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F75B3AE-8AD2-4C7E-9642-B13BC62A8BC6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 1 квартал" sheetId="1" r:id="rId1"/>
    <sheet name="Лист1" sheetId="8" state="hidden" r:id="rId2"/>
    <sheet name="2 квартал" sheetId="2" r:id="rId3"/>
    <sheet name="3 квартал" sheetId="3" r:id="rId4"/>
    <sheet name="4 квартал" sheetId="4" r:id="rId5"/>
    <sheet name="Среда" sheetId="7" state="hidden" r:id="rId6"/>
  </sheets>
  <definedNames>
    <definedName name="_xlnm._FilterDatabase" localSheetId="0" hidden="1">' 1 квартал'!$A$6:$I$25</definedName>
    <definedName name="_xlnm._FilterDatabase" localSheetId="2" hidden="1">'2 квартал'!#REF!</definedName>
    <definedName name="_xlnm._FilterDatabase" localSheetId="3" hidden="1">'3 квартал'!#REF!</definedName>
    <definedName name="_xlnm._FilterDatabase" localSheetId="4" hidden="1">'4 квартал'!$B$6:$M$6</definedName>
    <definedName name="_xlnm.Print_Titles" localSheetId="4">'4 квартал'!$6:$6</definedName>
    <definedName name="_xlnm.Print_Area" localSheetId="4">'4 квартал'!$B$1:$J$6</definedName>
  </definedNames>
  <calcPr calcId="191029"/>
</workbook>
</file>

<file path=xl/calcChain.xml><?xml version="1.0" encoding="utf-8"?>
<calcChain xmlns="http://schemas.openxmlformats.org/spreadsheetml/2006/main">
  <c r="B8" i="1" l="1"/>
  <c r="B9" i="1" s="1"/>
  <c r="B11" i="1" l="1"/>
  <c r="B12" i="1" s="1"/>
  <c r="B13" i="1" s="1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14" i="1" l="1"/>
  <c r="B15" i="1" s="1"/>
  <c r="B16" i="1" s="1"/>
  <c r="B17" i="1" s="1"/>
  <c r="B18" i="1" s="1"/>
  <c r="B19" i="1" s="1"/>
  <c r="B20" i="1" l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<sst xmlns="http://schemas.openxmlformats.org/spreadsheetml/2006/main" count="685" uniqueCount="230">
  <si>
    <t>№</t>
  </si>
  <si>
    <t xml:space="preserve">Дата и время проведения </t>
  </si>
  <si>
    <t>Название мероприятия</t>
  </si>
  <si>
    <t>Тип мероприятия</t>
  </si>
  <si>
    <t>Место проведения (город, площадка), контакты</t>
  </si>
  <si>
    <t>тренинг</t>
  </si>
  <si>
    <t>г.Волгоград</t>
  </si>
  <si>
    <t>ЦП</t>
  </si>
  <si>
    <t>г. Волгоград</t>
  </si>
  <si>
    <t>ЦИВО</t>
  </si>
  <si>
    <t>ЦПП</t>
  </si>
  <si>
    <t>ЦПЭ</t>
  </si>
  <si>
    <t>бизнес-миссия</t>
  </si>
  <si>
    <t>онлайн</t>
  </si>
  <si>
    <t>Вебинар</t>
  </si>
  <si>
    <t xml:space="preserve">ЦИСС </t>
  </si>
  <si>
    <t>вебинар</t>
  </si>
  <si>
    <t>ИЦ 2020</t>
  </si>
  <si>
    <t>«Мой первый бизнес»</t>
  </si>
  <si>
    <t>П 2020</t>
  </si>
  <si>
    <t>Круглый стол</t>
  </si>
  <si>
    <t>Проведение обучающего мероприятия с привлечением  иностранных экспертов в сфере инжиниринга в интересах субъектов МСП</t>
  </si>
  <si>
    <t>Обучающее мероприятие</t>
  </si>
  <si>
    <t>Церемония награждения победителей Конкурса "Лучший социальный проект года"</t>
  </si>
  <si>
    <t>Онлайн</t>
  </si>
  <si>
    <t>г. Волгоград, ул. Качинцев, д. 63, ауд. 215</t>
  </si>
  <si>
    <t>Азбука-предпринимательства</t>
  </si>
  <si>
    <t>экспортный семинар Школы экспорта "РЭЦ"</t>
  </si>
  <si>
    <t>Акселерационная программа "Экспортный форсаж"</t>
  </si>
  <si>
    <t>"Документационное сопровождение экспорта"</t>
  </si>
  <si>
    <t>"Продукты Группы РЭЦ"</t>
  </si>
  <si>
    <t>07.12.2020 -08.12.2020</t>
  </si>
  <si>
    <t>Реализация экспортной сделки</t>
  </si>
  <si>
    <t>"Логистика для экспортеров"</t>
  </si>
  <si>
    <t>Деловая коммуникация</t>
  </si>
  <si>
    <t>01-05.12.2020</t>
  </si>
  <si>
    <t xml:space="preserve">Региональный проект(акселерация (популяризация) </t>
  </si>
  <si>
    <t>акселерация</t>
  </si>
  <si>
    <t xml:space="preserve">акселерация </t>
  </si>
  <si>
    <t xml:space="preserve">e-mail ответственного центра </t>
  </si>
  <si>
    <t>Контактный телефон</t>
  </si>
  <si>
    <t>civo34@mail.ru</t>
  </si>
  <si>
    <t>(8442) 32-00-04</t>
  </si>
  <si>
    <t>популяризация</t>
  </si>
  <si>
    <t>cpp34@bk.ru</t>
  </si>
  <si>
    <t>(8442) 32-00-06</t>
  </si>
  <si>
    <t>export34@bk.ru</t>
  </si>
  <si>
    <t>(8442) 32-00-03</t>
  </si>
  <si>
    <t>ciss34@mail.ru</t>
  </si>
  <si>
    <t>(8442) 23-01-50</t>
  </si>
  <si>
    <t>proto34@yandex.ru</t>
  </si>
  <si>
    <t>01-09.12.2020</t>
  </si>
  <si>
    <t>Региональный этап конкурса по стратегии управлению бизнесом на основе бизнес- симулятора Global Management Challenge-кубок Волгоградской области. Финал</t>
  </si>
  <si>
    <t>Маркировка товаров легкой промышленности</t>
  </si>
  <si>
    <t>Бизнес-завтрак</t>
  </si>
  <si>
    <t xml:space="preserve">«Современный Агростартап как механизм внедрения конкурентоспособных технологий сельскохозяйственной отрасли». </t>
  </si>
  <si>
    <t xml:space="preserve">«Создание системы поддержки фермеров и развитие сельской кооперации» </t>
  </si>
  <si>
    <t xml:space="preserve">онлайн </t>
  </si>
  <si>
    <t>Маркировка молочной продукции</t>
  </si>
  <si>
    <t>Место проведения</t>
  </si>
  <si>
    <t>«Практические аспекты цифровой трансформации деятельности предпринимательских структур»</t>
  </si>
  <si>
    <t>«Поиск новых путей развития технологического предпринимательства в условиях Industrie 4.0.»</t>
  </si>
  <si>
    <t>«Интерактивное взаимодействие участников бизнеса на основе блокчейн-технологий»</t>
  </si>
  <si>
    <t>"Участие в государствыенных закупках тендерах, эл.торгах и аукционах"</t>
  </si>
  <si>
    <t>Круглый стол (онлайн)</t>
  </si>
  <si>
    <t>г. Волгоград и Волгоградская область</t>
  </si>
  <si>
    <t>Акселерация</t>
  </si>
  <si>
    <t>02.12.- 06.12.2020</t>
  </si>
  <si>
    <t>Выставка "Мир вкуса"</t>
  </si>
  <si>
    <t>Выставочно–ярмарочные мероприятии  с коллективным стендом</t>
  </si>
  <si>
    <t>г.Волгоград (ВолгоградЭкспо)</t>
  </si>
  <si>
    <t>Встреча</t>
  </si>
  <si>
    <t>ул. Рабоче-Крестьянская, 22</t>
  </si>
  <si>
    <t>ул. Электролесовская, 76Б</t>
  </si>
  <si>
    <t>07.12-11.12.2020</t>
  </si>
  <si>
    <t>Бизнес-миссия в Турцию</t>
  </si>
  <si>
    <t>г. Стамбул</t>
  </si>
  <si>
    <t>Навигатор безопасности труда</t>
  </si>
  <si>
    <t>Организаторы</t>
  </si>
  <si>
    <t>Мастерство публичных выступлений</t>
  </si>
  <si>
    <t>«Эффективные переговоры»</t>
  </si>
  <si>
    <t>17.12.2020
10:00</t>
  </si>
  <si>
    <t>Прототипирование, как современный инструмент развития бизнеса</t>
  </si>
  <si>
    <t>"Продвижение малого и среднего бизнеса через медиа и общественные организации"</t>
  </si>
  <si>
    <t>"Передовые методы продвижения собственной продукции через сеть интернет"</t>
  </si>
  <si>
    <t>22.12.2020-23.12.2020</t>
  </si>
  <si>
    <t xml:space="preserve">Организаторы </t>
  </si>
  <si>
    <t>Региональный проект</t>
  </si>
  <si>
    <t xml:space="preserve">Соглашение </t>
  </si>
  <si>
    <t>Агротехническая конференция  по ключевым вопросам о возможностях применения современных технологий и дальнейшего развития агропромышленного комплекса Волгоградской области</t>
  </si>
  <si>
    <t>конференция</t>
  </si>
  <si>
    <t>онлайн г.Волгоград</t>
  </si>
  <si>
    <t>"Законодательные изменения  вступающие в силу в 2021 году для розничной торговли. К чему быть готовым предпринимателю</t>
  </si>
  <si>
    <t>онлайн г.Волгоград  zoom</t>
  </si>
  <si>
    <t xml:space="preserve">Тренинги по программе АО Корпорации МСП г. Волжский по темам: «Генерация Бизнес Идеи», «Консультационная поддержка». </t>
  </si>
  <si>
    <t>онлайн г.Волжский</t>
  </si>
  <si>
    <t xml:space="preserve">Тренинги по программе АО Корпорации МСП г. Волжский по темам: «Генерация Бизнес Идеи», «Финансовая поддержка». </t>
  </si>
  <si>
    <r>
      <rPr>
        <b/>
        <sz val="15"/>
        <color theme="1"/>
        <rFont val="Times New Roman"/>
        <family val="1"/>
        <charset val="204"/>
      </rPr>
      <t xml:space="preserve"> </t>
    </r>
    <r>
      <rPr>
        <sz val="15"/>
        <color theme="1"/>
        <rFont val="Times New Roman"/>
        <family val="1"/>
        <charset val="204"/>
      </rPr>
      <t>“Бизнес и/или семья? Как управлять эмоциями, стрессом и собственным развитием”</t>
    </r>
    <r>
      <rPr>
        <b/>
        <sz val="15"/>
        <color theme="1"/>
        <rFont val="Times New Roman"/>
        <family val="1"/>
        <charset val="204"/>
      </rPr>
      <t>.</t>
    </r>
  </si>
  <si>
    <t>очно-заочный</t>
  </si>
  <si>
    <t>очно-заочный г. Волгоград</t>
  </si>
  <si>
    <t>01.03.-04.03.2021</t>
  </si>
  <si>
    <t>"Новое в бухгалтерском учете, налогах и налогообложении"</t>
  </si>
  <si>
    <t xml:space="preserve">Программа повышения квалифкации </t>
  </si>
  <si>
    <t>11-12.03.2021</t>
  </si>
  <si>
    <t>Инструменты интерент маркетинга для бизнеса</t>
  </si>
  <si>
    <t>Семинар</t>
  </si>
  <si>
    <t>15.03.-18.03.2021</t>
  </si>
  <si>
    <t>Быстрое прототипированаие: особенности и преимущества</t>
  </si>
  <si>
    <t>Семинар "Социальное предпринимательство"</t>
  </si>
  <si>
    <t>ЦИСС</t>
  </si>
  <si>
    <t xml:space="preserve"> «Инвестиции в бизнес. Вопросы привлечения финансирования»</t>
  </si>
  <si>
    <t>17-18.03.2021</t>
  </si>
  <si>
    <t>«Как начать свое дело»</t>
  </si>
  <si>
    <t>Образовательная программа</t>
  </si>
  <si>
    <t>22-23.03.2021</t>
  </si>
  <si>
    <t>«Стратегии роста»</t>
  </si>
  <si>
    <t>Семинар"Стратегии продаж в предпринимательской деятельности"</t>
  </si>
  <si>
    <t>семинар</t>
  </si>
  <si>
    <t>Онлайн г.Волгоград</t>
  </si>
  <si>
    <t>Семинар "Создание семейного детского сада и детского досугового центра, в том числе в моногородах"</t>
  </si>
  <si>
    <t>Мастер-класс  «Реестр поставщиков социальных услуг Волгоградской области»</t>
  </si>
  <si>
    <t>мастер-класс</t>
  </si>
  <si>
    <t>Бизнес-миссия</t>
  </si>
  <si>
    <t>Москва</t>
  </si>
  <si>
    <t>Волгоград</t>
  </si>
  <si>
    <t>выставка (коллективный стенд)</t>
  </si>
  <si>
    <t>Бизнес-миссия в Узбекистан</t>
  </si>
  <si>
    <t>Бизнес-миссия в Беларусь</t>
  </si>
  <si>
    <t>выставка (индивидуальный стенд)</t>
  </si>
  <si>
    <t>План мероприятий Центра поддержки экспорта Волгоградской области для субъектов МСП 
на период январь-март (1 квартал 2023 года)</t>
  </si>
  <si>
    <t>06 - 10 февраля 2023</t>
  </si>
  <si>
    <t xml:space="preserve">Организаторы 
</t>
  </si>
  <si>
    <t>Международная выставка продуктов питания и напитков "ПРОДЭКСПО 2023"</t>
  </si>
  <si>
    <t>Международная строительная выставка "BuildTech 2023"</t>
  </si>
  <si>
    <t>Узбекистан</t>
  </si>
  <si>
    <t xml:space="preserve">22 февраля - 03 марта 2023 </t>
  </si>
  <si>
    <t>Международная выставка "Gulfood 2023"</t>
  </si>
  <si>
    <t>ОАЭ, Дубай</t>
  </si>
  <si>
    <t>20 - 24 февраля</t>
  </si>
  <si>
    <t>Международная бизнес-миссия в Армению</t>
  </si>
  <si>
    <t xml:space="preserve">Армения </t>
  </si>
  <si>
    <t>13-16 марта</t>
  </si>
  <si>
    <t>26-28 февраля</t>
  </si>
  <si>
    <t>Международная бизнес-миссия в Египет</t>
  </si>
  <si>
    <t>Египет</t>
  </si>
  <si>
    <t>31 мая - 2 июня 2023</t>
  </si>
  <si>
    <t>12-й Азербайджанская международная выставка "CASPIAN POWER 2023"</t>
  </si>
  <si>
    <t>Азербайджан</t>
  </si>
  <si>
    <t>Международная выставка "Cosmetics and Home Care Ingredients 2023"</t>
  </si>
  <si>
    <t>выставка (индивидуальный  стенд)</t>
  </si>
  <si>
    <t>Турция</t>
  </si>
  <si>
    <t xml:space="preserve">Международная выставка "МЕБЕЛЬ И ИНТЕРЬЕР-2023" </t>
  </si>
  <si>
    <t>11-13 аперля 2023</t>
  </si>
  <si>
    <t>Беларусь</t>
  </si>
  <si>
    <t xml:space="preserve">Международная выставка "CASPIAN AGRO" </t>
  </si>
  <si>
    <t>17-19 мая 2023</t>
  </si>
  <si>
    <t>6-11 июня 2023</t>
  </si>
  <si>
    <t xml:space="preserve"> Международная выставка "Белагро 2023" </t>
  </si>
  <si>
    <t>План мероприятий Центра поддержки экспорта Волгоградской области для субъектов МСП 
на период апрель-июнь (2 квартал 2023 года)</t>
  </si>
  <si>
    <t>План мероприятий Центра поддержки экспорта Волгоградской области для субъектов МСП 
на период июль-сентябрь (3 квартал 2023 года)</t>
  </si>
  <si>
    <t>Бизнес-миссия в Индию</t>
  </si>
  <si>
    <t>16 - 19 августа</t>
  </si>
  <si>
    <t>Индия</t>
  </si>
  <si>
    <t>23 - 25 августа</t>
  </si>
  <si>
    <t>29-ой Казахстанской международной строительной и интерьерной выставке "KazBuild 2023"</t>
  </si>
  <si>
    <t>Казахстан</t>
  </si>
  <si>
    <t xml:space="preserve">6 - 8 сентября </t>
  </si>
  <si>
    <t>Международная выставка "Armenia EXPO 2023"</t>
  </si>
  <si>
    <t>Выставка (индивидуальный стенд)</t>
  </si>
  <si>
    <t>15 - 17 сентября</t>
  </si>
  <si>
    <t>Международная выставка "UzmedExpo 2023"</t>
  </si>
  <si>
    <t>Выставка (коллективный стенд)</t>
  </si>
  <si>
    <t>Выставка (колективный стенд)</t>
  </si>
  <si>
    <t>20 - 22 сентября</t>
  </si>
  <si>
    <t>Бизнес-миссия в Армению</t>
  </si>
  <si>
    <t>14 -16 сентября</t>
  </si>
  <si>
    <t>План мероприятий Центра поддеркжи экспорта Волгоградской области для субъектов МСП 
на период октябрь-декабрь (4 квартал 2023 года)</t>
  </si>
  <si>
    <t>Бизнес-миссия в Казахстан</t>
  </si>
  <si>
    <t xml:space="preserve">Бизнес-миссия </t>
  </si>
  <si>
    <t xml:space="preserve">19 - 21 октября </t>
  </si>
  <si>
    <t>23 - 26 октября</t>
  </si>
  <si>
    <t>Международная выставка "NonFood Asia 2023"</t>
  </si>
  <si>
    <t xml:space="preserve">9 -11 ноября </t>
  </si>
  <si>
    <t xml:space="preserve">5 сентября </t>
  </si>
  <si>
    <t>Экспортный форсаж</t>
  </si>
  <si>
    <t>Информационное мероприятие (онлайн)</t>
  </si>
  <si>
    <t>18-19 сетября</t>
  </si>
  <si>
    <t>Модуль 0 "Введение в экспортную и проектную деятельность"</t>
  </si>
  <si>
    <t>3-4 октября</t>
  </si>
  <si>
    <t>Модуль 1 "Выбор рынка и поиск покупателя"</t>
  </si>
  <si>
    <t>5 октября</t>
  </si>
  <si>
    <t>Семинар Школа Экспорта</t>
  </si>
  <si>
    <t>Семинар "Основы экспортной деятельности"</t>
  </si>
  <si>
    <t>6 октября</t>
  </si>
  <si>
    <t>Семинар "Правовые аспекты"</t>
  </si>
  <si>
    <t>17-18 октября</t>
  </si>
  <si>
    <t>Модуль 2 "Экспортный маркетинг"</t>
  </si>
  <si>
    <t xml:space="preserve">19 октября </t>
  </si>
  <si>
    <t>Семинар " Деловая коммуникация"</t>
  </si>
  <si>
    <t>20 октября</t>
  </si>
  <si>
    <t>Семинар "Маркетинг"</t>
  </si>
  <si>
    <t>7-8 ноября</t>
  </si>
  <si>
    <t>Модуль 3 "Формирование финансовых условий экспортной сделки"</t>
  </si>
  <si>
    <t>21-22 ноября</t>
  </si>
  <si>
    <t>Модуль 4 "Реализация экспортной сделки</t>
  </si>
  <si>
    <t>5 -6 декабря</t>
  </si>
  <si>
    <t>Модуль 5 "Деловая коммуникация"</t>
  </si>
  <si>
    <t>7 декабря</t>
  </si>
  <si>
    <t>Семинар "Логистика для экспортеров"</t>
  </si>
  <si>
    <t>8 декабря</t>
  </si>
  <si>
    <t>Семнар "Налоги в экспортной деятельности"</t>
  </si>
  <si>
    <t>7 марта</t>
  </si>
  <si>
    <t>Мастер-класс "Особенности экспорта в Республику Армения"</t>
  </si>
  <si>
    <t>29 марта</t>
  </si>
  <si>
    <t>Вебинар "Особенности экспортной логистики в 2023 году"</t>
  </si>
  <si>
    <t>30 июня</t>
  </si>
  <si>
    <t>Мастер-класс "Экспорт медицинских услуг для развития медицинского бизнеса"</t>
  </si>
  <si>
    <t>10 октября</t>
  </si>
  <si>
    <t>Мастер-класс в офлайн-формате "Ведение внешнеэкономической деятельности в условиях санкций"</t>
  </si>
  <si>
    <t>Мастер-класс</t>
  </si>
  <si>
    <t>17 октября</t>
  </si>
  <si>
    <t>Мастер-класс в оочном формате "Профессионалы экспорта"</t>
  </si>
  <si>
    <t>30 ноября</t>
  </si>
  <si>
    <t>Мастер-класс "Женский экспорт"</t>
  </si>
  <si>
    <t>Реверская бизнес-миссия. Армения</t>
  </si>
  <si>
    <t>Реверсная бизнес-миссия</t>
  </si>
  <si>
    <t>22-23 ноября</t>
  </si>
  <si>
    <t>Реверская бизнес-миссия. Киргизия</t>
  </si>
  <si>
    <t>Реверская бизнес-миссия. Египет</t>
  </si>
  <si>
    <t>Реверсная бизнес-миссия. Узбексистан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</si>
</sst>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dd/mm/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2" xfId="2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4" fontId="10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</cellXfs>
  <cellStyles count="3">
    <cellStyle name="Hyperlink" xfId="2" xr:uid="{DD7D3093-E8E3-47AD-9CA6-0020BCAD3B1E}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iss34@mail.ru" TargetMode="External"/><Relationship Id="rId13" Type="http://schemas.openxmlformats.org/officeDocument/2006/relationships/hyperlink" Target="mailto:export34@bk.ru" TargetMode="External"/><Relationship Id="rId3" Type="http://schemas.openxmlformats.org/officeDocument/2006/relationships/hyperlink" Target="mailto:cpp34@bk.ru" TargetMode="External"/><Relationship Id="rId7" Type="http://schemas.openxmlformats.org/officeDocument/2006/relationships/hyperlink" Target="mailto:ciss34@mail.ru" TargetMode="External"/><Relationship Id="rId12" Type="http://schemas.openxmlformats.org/officeDocument/2006/relationships/hyperlink" Target="mailto:export34@bk.ru" TargetMode="External"/><Relationship Id="rId2" Type="http://schemas.openxmlformats.org/officeDocument/2006/relationships/hyperlink" Target="mailto:export34@bk.ru" TargetMode="External"/><Relationship Id="rId1" Type="http://schemas.openxmlformats.org/officeDocument/2006/relationships/hyperlink" Target="mailto:export34@bk.ru" TargetMode="External"/><Relationship Id="rId6" Type="http://schemas.openxmlformats.org/officeDocument/2006/relationships/hyperlink" Target="mailto:cpp34@bk.ru" TargetMode="External"/><Relationship Id="rId11" Type="http://schemas.openxmlformats.org/officeDocument/2006/relationships/hyperlink" Target="mailto:export34@bk.ru" TargetMode="External"/><Relationship Id="rId5" Type="http://schemas.openxmlformats.org/officeDocument/2006/relationships/hyperlink" Target="mailto:ciss34@mail.ru" TargetMode="External"/><Relationship Id="rId10" Type="http://schemas.openxmlformats.org/officeDocument/2006/relationships/hyperlink" Target="mailto:export34@bk.ru" TargetMode="External"/><Relationship Id="rId4" Type="http://schemas.openxmlformats.org/officeDocument/2006/relationships/hyperlink" Target="mailto:proto34@yandex.ru" TargetMode="External"/><Relationship Id="rId9" Type="http://schemas.openxmlformats.org/officeDocument/2006/relationships/hyperlink" Target="mailto:export34@bk.ru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export34@bk.ru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export34@bk.ru" TargetMode="External"/><Relationship Id="rId1" Type="http://schemas.openxmlformats.org/officeDocument/2006/relationships/hyperlink" Target="mailto:export34@bk.ru" TargetMode="External"/><Relationship Id="rId6" Type="http://schemas.openxmlformats.org/officeDocument/2006/relationships/hyperlink" Target="mailto:export34@bk.ru" TargetMode="External"/><Relationship Id="rId5" Type="http://schemas.openxmlformats.org/officeDocument/2006/relationships/hyperlink" Target="mailto:export34@bk.ru" TargetMode="External"/><Relationship Id="rId4" Type="http://schemas.openxmlformats.org/officeDocument/2006/relationships/hyperlink" Target="mailto:export34@bk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xport34@bk.ru" TargetMode="External"/><Relationship Id="rId3" Type="http://schemas.openxmlformats.org/officeDocument/2006/relationships/hyperlink" Target="mailto:export34@bk.ru" TargetMode="External"/><Relationship Id="rId7" Type="http://schemas.openxmlformats.org/officeDocument/2006/relationships/hyperlink" Target="mailto:export34@bk.ru" TargetMode="External"/><Relationship Id="rId2" Type="http://schemas.openxmlformats.org/officeDocument/2006/relationships/hyperlink" Target="mailto:export34@bk.ru" TargetMode="External"/><Relationship Id="rId1" Type="http://schemas.openxmlformats.org/officeDocument/2006/relationships/hyperlink" Target="mailto:export34@bk.ru" TargetMode="External"/><Relationship Id="rId6" Type="http://schemas.openxmlformats.org/officeDocument/2006/relationships/hyperlink" Target="mailto:export34@bk.ru" TargetMode="External"/><Relationship Id="rId5" Type="http://schemas.openxmlformats.org/officeDocument/2006/relationships/hyperlink" Target="mailto:export34@bk.ru" TargetMode="External"/><Relationship Id="rId4" Type="http://schemas.openxmlformats.org/officeDocument/2006/relationships/hyperlink" Target="mailto:export34@bk.ru" TargetMode="External"/><Relationship Id="rId9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export34@bk.ru" TargetMode="External"/><Relationship Id="rId13" Type="http://schemas.openxmlformats.org/officeDocument/2006/relationships/hyperlink" Target="mailto:export34@bk.ru" TargetMode="External"/><Relationship Id="rId3" Type="http://schemas.openxmlformats.org/officeDocument/2006/relationships/hyperlink" Target="mailto:export34@bk.ru" TargetMode="External"/><Relationship Id="rId7" Type="http://schemas.openxmlformats.org/officeDocument/2006/relationships/hyperlink" Target="mailto:export34@bk.ru" TargetMode="External"/><Relationship Id="rId12" Type="http://schemas.openxmlformats.org/officeDocument/2006/relationships/hyperlink" Target="mailto:export34@bk.ru" TargetMode="External"/><Relationship Id="rId2" Type="http://schemas.openxmlformats.org/officeDocument/2006/relationships/hyperlink" Target="mailto:export34@bk.ru" TargetMode="External"/><Relationship Id="rId1" Type="http://schemas.openxmlformats.org/officeDocument/2006/relationships/hyperlink" Target="mailto:export34@bk.ru" TargetMode="External"/><Relationship Id="rId6" Type="http://schemas.openxmlformats.org/officeDocument/2006/relationships/hyperlink" Target="mailto:export34@bk.ru" TargetMode="External"/><Relationship Id="rId11" Type="http://schemas.openxmlformats.org/officeDocument/2006/relationships/hyperlink" Target="mailto:export34@bk.ru" TargetMode="External"/><Relationship Id="rId5" Type="http://schemas.openxmlformats.org/officeDocument/2006/relationships/hyperlink" Target="mailto:export34@bk.ru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mailto:export34@bk.ru" TargetMode="External"/><Relationship Id="rId4" Type="http://schemas.openxmlformats.org/officeDocument/2006/relationships/hyperlink" Target="mailto:export34@bk.ru" TargetMode="External"/><Relationship Id="rId9" Type="http://schemas.openxmlformats.org/officeDocument/2006/relationships/hyperlink" Target="mailto:export34@bk.ru" TargetMode="External"/><Relationship Id="rId14" Type="http://schemas.openxmlformats.org/officeDocument/2006/relationships/hyperlink" Target="mailto:export34@bk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cpp34@bk.ru" TargetMode="External"/><Relationship Id="rId2" Type="http://schemas.openxmlformats.org/officeDocument/2006/relationships/hyperlink" Target="mailto:cpp34@bk.ru" TargetMode="External"/><Relationship Id="rId1" Type="http://schemas.openxmlformats.org/officeDocument/2006/relationships/hyperlink" Target="mailto:cpp34@bk.ru" TargetMode="External"/><Relationship Id="rId4" Type="http://schemas.openxmlformats.org/officeDocument/2006/relationships/hyperlink" Target="mailto:proto34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B1:I30"/>
  <sheetViews>
    <sheetView zoomScale="73" zoomScaleNormal="73" workbookViewId="0">
      <pane ySplit="6" topLeftCell="A7" activePane="bottomLeft" state="frozen"/>
      <selection pane="bottomLeft" activeCell="B30" sqref="B30:I30"/>
    </sheetView>
  </sheetViews>
  <sheetFormatPr defaultColWidth="9.140625" defaultRowHeight="18.75" x14ac:dyDescent="0.25"/>
  <cols>
    <col min="1" max="2" width="9.140625" style="34"/>
    <col min="3" max="3" width="19.28515625" style="24" customWidth="1"/>
    <col min="4" max="4" width="51.5703125" style="24" customWidth="1"/>
    <col min="5" max="5" width="30.28515625" style="34" customWidth="1"/>
    <col min="6" max="6" width="46.140625" style="34" customWidth="1"/>
    <col min="7" max="7" width="27.42578125" style="34" customWidth="1"/>
    <col min="8" max="8" width="30.140625" style="34" customWidth="1"/>
    <col min="9" max="9" width="18.28515625" style="34" customWidth="1"/>
    <col min="10" max="16384" width="9.140625" style="34"/>
  </cols>
  <sheetData>
    <row r="1" spans="2:9" x14ac:dyDescent="0.25">
      <c r="B1" s="24"/>
      <c r="E1" s="24"/>
      <c r="F1" s="24"/>
      <c r="G1" s="24"/>
      <c r="H1" s="24"/>
      <c r="I1" s="24"/>
    </row>
    <row r="2" spans="2:9" ht="14.45" customHeight="1" x14ac:dyDescent="0.25">
      <c r="B2" s="63" t="s">
        <v>129</v>
      </c>
      <c r="C2" s="63"/>
      <c r="D2" s="63"/>
      <c r="E2" s="63"/>
      <c r="F2" s="63"/>
      <c r="G2" s="63"/>
      <c r="H2" s="63"/>
      <c r="I2" s="63"/>
    </row>
    <row r="3" spans="2:9" x14ac:dyDescent="0.25">
      <c r="B3" s="63"/>
      <c r="C3" s="63"/>
      <c r="D3" s="63"/>
      <c r="E3" s="63"/>
      <c r="F3" s="63"/>
      <c r="G3" s="63"/>
      <c r="H3" s="63"/>
      <c r="I3" s="63"/>
    </row>
    <row r="4" spans="2:9" x14ac:dyDescent="0.25">
      <c r="B4" s="63"/>
      <c r="C4" s="63"/>
      <c r="D4" s="63"/>
      <c r="E4" s="63"/>
      <c r="F4" s="63"/>
      <c r="G4" s="63"/>
      <c r="H4" s="63"/>
      <c r="I4" s="63"/>
    </row>
    <row r="5" spans="2:9" x14ac:dyDescent="0.25">
      <c r="B5" s="24"/>
      <c r="E5" s="24"/>
      <c r="F5" s="24"/>
      <c r="G5" s="24"/>
      <c r="H5" s="24"/>
      <c r="I5" s="24"/>
    </row>
    <row r="6" spans="2:9" ht="65.45" customHeight="1" x14ac:dyDescent="0.25">
      <c r="B6" s="35" t="s">
        <v>0</v>
      </c>
      <c r="C6" s="35" t="s">
        <v>1</v>
      </c>
      <c r="D6" s="35" t="s">
        <v>2</v>
      </c>
      <c r="E6" s="35" t="s">
        <v>3</v>
      </c>
      <c r="F6" s="35" t="s">
        <v>4</v>
      </c>
      <c r="G6" s="35" t="s">
        <v>131</v>
      </c>
      <c r="H6" s="35" t="s">
        <v>39</v>
      </c>
      <c r="I6" s="35" t="s">
        <v>40</v>
      </c>
    </row>
    <row r="7" spans="2:9" ht="37.5" x14ac:dyDescent="0.25">
      <c r="B7" s="41">
        <v>1</v>
      </c>
      <c r="C7" s="44" t="s">
        <v>130</v>
      </c>
      <c r="D7" s="41" t="s">
        <v>132</v>
      </c>
      <c r="E7" s="41" t="s">
        <v>125</v>
      </c>
      <c r="F7" s="41" t="s">
        <v>123</v>
      </c>
      <c r="G7" s="41" t="s">
        <v>11</v>
      </c>
      <c r="H7" s="23" t="s">
        <v>46</v>
      </c>
      <c r="I7" s="41">
        <v>320003</v>
      </c>
    </row>
    <row r="8" spans="2:9" ht="75" hidden="1" x14ac:dyDescent="0.25">
      <c r="B8" s="40">
        <f>B7+1</f>
        <v>2</v>
      </c>
      <c r="C8" s="44">
        <v>44224</v>
      </c>
      <c r="D8" s="41" t="s">
        <v>92</v>
      </c>
      <c r="E8" s="40" t="s">
        <v>16</v>
      </c>
      <c r="F8" s="40" t="s">
        <v>93</v>
      </c>
      <c r="G8" s="40" t="s">
        <v>10</v>
      </c>
      <c r="H8" s="40" t="s">
        <v>44</v>
      </c>
      <c r="I8" s="40">
        <v>320006</v>
      </c>
    </row>
    <row r="9" spans="2:9" ht="75" hidden="1" x14ac:dyDescent="0.25">
      <c r="B9" s="40">
        <f t="shared" ref="B9:B25" si="0">B8+1</f>
        <v>3</v>
      </c>
      <c r="C9" s="44">
        <v>44238</v>
      </c>
      <c r="D9" s="41" t="s">
        <v>94</v>
      </c>
      <c r="E9" s="40" t="s">
        <v>16</v>
      </c>
      <c r="F9" s="40" t="s">
        <v>95</v>
      </c>
      <c r="G9" s="40" t="s">
        <v>10</v>
      </c>
      <c r="H9" s="40" t="s">
        <v>44</v>
      </c>
      <c r="I9" s="40">
        <v>320006</v>
      </c>
    </row>
    <row r="10" spans="2:9" ht="37.5" x14ac:dyDescent="0.25">
      <c r="B10" s="41">
        <v>2</v>
      </c>
      <c r="C10" s="44" t="s">
        <v>135</v>
      </c>
      <c r="D10" s="41" t="s">
        <v>133</v>
      </c>
      <c r="E10" s="41" t="s">
        <v>125</v>
      </c>
      <c r="F10" s="41" t="s">
        <v>134</v>
      </c>
      <c r="G10" s="41" t="s">
        <v>11</v>
      </c>
      <c r="H10" s="23" t="s">
        <v>46</v>
      </c>
      <c r="I10" s="41">
        <v>320003</v>
      </c>
    </row>
    <row r="11" spans="2:9" ht="56.25" hidden="1" x14ac:dyDescent="0.25">
      <c r="B11" s="40">
        <f t="shared" si="0"/>
        <v>3</v>
      </c>
      <c r="C11" s="44">
        <v>44243</v>
      </c>
      <c r="D11" s="41" t="s">
        <v>96</v>
      </c>
      <c r="E11" s="40" t="s">
        <v>16</v>
      </c>
      <c r="F11" s="40" t="s">
        <v>91</v>
      </c>
      <c r="G11" s="40" t="s">
        <v>10</v>
      </c>
      <c r="H11" s="40" t="s">
        <v>44</v>
      </c>
      <c r="I11" s="40">
        <v>320006</v>
      </c>
    </row>
    <row r="12" spans="2:9" ht="112.5" hidden="1" x14ac:dyDescent="0.25">
      <c r="B12" s="40">
        <f t="shared" si="0"/>
        <v>4</v>
      </c>
      <c r="C12" s="44">
        <v>44244</v>
      </c>
      <c r="D12" s="41" t="s">
        <v>89</v>
      </c>
      <c r="E12" s="40" t="s">
        <v>90</v>
      </c>
      <c r="F12" s="40" t="s">
        <v>91</v>
      </c>
      <c r="G12" s="40" t="s">
        <v>10</v>
      </c>
      <c r="H12" s="40" t="s">
        <v>44</v>
      </c>
      <c r="I12" s="40">
        <v>320006</v>
      </c>
    </row>
    <row r="13" spans="2:9" ht="58.5" hidden="1" x14ac:dyDescent="0.25">
      <c r="B13" s="40">
        <f t="shared" si="0"/>
        <v>5</v>
      </c>
      <c r="C13" s="44">
        <v>44248</v>
      </c>
      <c r="D13" s="45" t="s">
        <v>97</v>
      </c>
      <c r="E13" s="41" t="s">
        <v>98</v>
      </c>
      <c r="F13" s="41" t="s">
        <v>99</v>
      </c>
      <c r="G13" s="40" t="s">
        <v>10</v>
      </c>
      <c r="H13" s="40" t="s">
        <v>44</v>
      </c>
      <c r="I13" s="40">
        <v>320006</v>
      </c>
    </row>
    <row r="14" spans="2:9" ht="37.5" hidden="1" x14ac:dyDescent="0.25">
      <c r="B14" s="40" t="e">
        <f>#REF!+1</f>
        <v>#REF!</v>
      </c>
      <c r="C14" s="41" t="s">
        <v>100</v>
      </c>
      <c r="D14" s="41" t="s">
        <v>101</v>
      </c>
      <c r="E14" s="41" t="s">
        <v>102</v>
      </c>
      <c r="F14" s="41" t="s">
        <v>91</v>
      </c>
      <c r="G14" s="40" t="s">
        <v>10</v>
      </c>
      <c r="H14" s="40" t="s">
        <v>44</v>
      </c>
      <c r="I14" s="40">
        <v>320006</v>
      </c>
    </row>
    <row r="15" spans="2:9" ht="37.5" hidden="1" x14ac:dyDescent="0.25">
      <c r="B15" s="40" t="e">
        <f t="shared" si="0"/>
        <v>#REF!</v>
      </c>
      <c r="C15" s="44">
        <v>44264</v>
      </c>
      <c r="D15" s="41" t="s">
        <v>108</v>
      </c>
      <c r="E15" s="40" t="s">
        <v>105</v>
      </c>
      <c r="F15" s="41" t="s">
        <v>93</v>
      </c>
      <c r="G15" s="41" t="s">
        <v>109</v>
      </c>
      <c r="H15" s="23" t="s">
        <v>48</v>
      </c>
      <c r="I15" s="41">
        <v>230150</v>
      </c>
    </row>
    <row r="16" spans="2:9" ht="37.5" hidden="1" x14ac:dyDescent="0.25">
      <c r="B16" s="40" t="e">
        <f t="shared" si="0"/>
        <v>#REF!</v>
      </c>
      <c r="C16" s="44">
        <v>44264</v>
      </c>
      <c r="D16" s="41" t="s">
        <v>110</v>
      </c>
      <c r="E16" s="41" t="s">
        <v>20</v>
      </c>
      <c r="F16" s="41" t="s">
        <v>91</v>
      </c>
      <c r="G16" s="40" t="s">
        <v>10</v>
      </c>
      <c r="H16" s="40" t="s">
        <v>44</v>
      </c>
      <c r="I16" s="40">
        <v>320006</v>
      </c>
    </row>
    <row r="17" spans="2:9" ht="37.5" hidden="1" x14ac:dyDescent="0.25">
      <c r="B17" s="40" t="e">
        <f t="shared" si="0"/>
        <v>#REF!</v>
      </c>
      <c r="C17" s="44">
        <v>44265</v>
      </c>
      <c r="D17" s="41" t="s">
        <v>110</v>
      </c>
      <c r="E17" s="41" t="s">
        <v>20</v>
      </c>
      <c r="F17" s="41" t="s">
        <v>91</v>
      </c>
      <c r="G17" s="40" t="s">
        <v>10</v>
      </c>
      <c r="H17" s="40" t="s">
        <v>44</v>
      </c>
      <c r="I17" s="40">
        <v>320006</v>
      </c>
    </row>
    <row r="18" spans="2:9" ht="37.5" hidden="1" x14ac:dyDescent="0.25">
      <c r="B18" s="40" t="e">
        <f t="shared" si="0"/>
        <v>#REF!</v>
      </c>
      <c r="C18" s="46">
        <v>44266</v>
      </c>
      <c r="D18" s="47" t="s">
        <v>116</v>
      </c>
      <c r="E18" s="48" t="s">
        <v>117</v>
      </c>
      <c r="F18" s="48" t="s">
        <v>118</v>
      </c>
      <c r="G18" s="48" t="s">
        <v>10</v>
      </c>
      <c r="H18" s="49" t="s">
        <v>44</v>
      </c>
      <c r="I18" s="48">
        <v>320006</v>
      </c>
    </row>
    <row r="19" spans="2:9" ht="37.5" hidden="1" x14ac:dyDescent="0.25">
      <c r="B19" s="40" t="e">
        <f>#REF!+1</f>
        <v>#REF!</v>
      </c>
      <c r="C19" s="41" t="s">
        <v>103</v>
      </c>
      <c r="D19" s="41" t="s">
        <v>104</v>
      </c>
      <c r="E19" s="40" t="s">
        <v>105</v>
      </c>
      <c r="F19" s="40" t="s">
        <v>13</v>
      </c>
      <c r="G19" s="40" t="s">
        <v>10</v>
      </c>
      <c r="H19" s="40" t="s">
        <v>44</v>
      </c>
      <c r="I19" s="42">
        <v>320006</v>
      </c>
    </row>
    <row r="20" spans="2:9" ht="37.5" hidden="1" x14ac:dyDescent="0.25">
      <c r="B20" s="40" t="e">
        <f>#REF!+1</f>
        <v>#REF!</v>
      </c>
      <c r="C20" s="41" t="s">
        <v>106</v>
      </c>
      <c r="D20" s="41" t="s">
        <v>101</v>
      </c>
      <c r="E20" s="41" t="s">
        <v>102</v>
      </c>
      <c r="F20" s="40" t="s">
        <v>91</v>
      </c>
      <c r="G20" s="40" t="s">
        <v>10</v>
      </c>
      <c r="H20" s="40" t="s">
        <v>44</v>
      </c>
      <c r="I20" s="40">
        <v>320006</v>
      </c>
    </row>
    <row r="21" spans="2:9" s="50" customFormat="1" ht="56.25" hidden="1" x14ac:dyDescent="0.25">
      <c r="B21" s="40" t="e">
        <f t="shared" si="0"/>
        <v>#REF!</v>
      </c>
      <c r="C21" s="52">
        <v>44272</v>
      </c>
      <c r="D21" s="53" t="s">
        <v>119</v>
      </c>
      <c r="E21" s="53" t="s">
        <v>105</v>
      </c>
      <c r="F21" s="51" t="s">
        <v>13</v>
      </c>
      <c r="G21" s="51" t="s">
        <v>109</v>
      </c>
      <c r="H21" s="18" t="s">
        <v>48</v>
      </c>
      <c r="I21" s="53">
        <v>230150</v>
      </c>
    </row>
    <row r="22" spans="2:9" ht="37.5" hidden="1" x14ac:dyDescent="0.25">
      <c r="B22" s="40" t="e">
        <f t="shared" si="0"/>
        <v>#REF!</v>
      </c>
      <c r="C22" s="41" t="s">
        <v>111</v>
      </c>
      <c r="D22" s="41" t="s">
        <v>112</v>
      </c>
      <c r="E22" s="41" t="s">
        <v>113</v>
      </c>
      <c r="F22" s="40" t="s">
        <v>91</v>
      </c>
      <c r="G22" s="40" t="s">
        <v>10</v>
      </c>
      <c r="H22" s="40" t="s">
        <v>44</v>
      </c>
      <c r="I22" s="40">
        <v>320006</v>
      </c>
    </row>
    <row r="23" spans="2:9" ht="37.5" hidden="1" x14ac:dyDescent="0.25">
      <c r="B23" s="40" t="e">
        <f t="shared" si="0"/>
        <v>#REF!</v>
      </c>
      <c r="C23" s="43">
        <v>44273</v>
      </c>
      <c r="D23" s="41" t="s">
        <v>107</v>
      </c>
      <c r="E23" s="40" t="s">
        <v>16</v>
      </c>
      <c r="F23" s="40" t="s">
        <v>8</v>
      </c>
      <c r="G23" s="40" t="s">
        <v>7</v>
      </c>
      <c r="H23" s="42" t="s">
        <v>50</v>
      </c>
      <c r="I23" s="40">
        <v>89176416009</v>
      </c>
    </row>
    <row r="24" spans="2:9" ht="37.5" hidden="1" x14ac:dyDescent="0.25">
      <c r="B24" s="40" t="e">
        <f t="shared" si="0"/>
        <v>#REF!</v>
      </c>
      <c r="C24" s="43" t="s">
        <v>114</v>
      </c>
      <c r="D24" s="41" t="s">
        <v>115</v>
      </c>
      <c r="E24" s="41" t="s">
        <v>113</v>
      </c>
      <c r="F24" s="40" t="s">
        <v>91</v>
      </c>
      <c r="G24" s="40" t="s">
        <v>10</v>
      </c>
      <c r="H24" s="40" t="s">
        <v>44</v>
      </c>
      <c r="I24" s="40">
        <v>320006</v>
      </c>
    </row>
    <row r="25" spans="2:9" s="50" customFormat="1" ht="56.25" hidden="1" x14ac:dyDescent="0.25">
      <c r="B25" s="40" t="e">
        <f t="shared" si="0"/>
        <v>#REF!</v>
      </c>
      <c r="C25" s="52">
        <v>44279</v>
      </c>
      <c r="D25" s="53" t="s">
        <v>120</v>
      </c>
      <c r="E25" s="51" t="s">
        <v>121</v>
      </c>
      <c r="F25" s="51" t="s">
        <v>13</v>
      </c>
      <c r="G25" s="53" t="s">
        <v>109</v>
      </c>
      <c r="H25" s="18" t="s">
        <v>48</v>
      </c>
      <c r="I25" s="53">
        <v>230150</v>
      </c>
    </row>
    <row r="26" spans="2:9" ht="56.25" x14ac:dyDescent="0.25">
      <c r="B26" s="41">
        <v>3</v>
      </c>
      <c r="C26" s="41" t="s">
        <v>138</v>
      </c>
      <c r="D26" s="41" t="s">
        <v>136</v>
      </c>
      <c r="E26" s="41" t="s">
        <v>128</v>
      </c>
      <c r="F26" s="40" t="s">
        <v>137</v>
      </c>
      <c r="G26" s="41" t="s">
        <v>11</v>
      </c>
      <c r="H26" s="23" t="s">
        <v>46</v>
      </c>
      <c r="I26" s="41">
        <v>320003</v>
      </c>
    </row>
    <row r="27" spans="2:9" x14ac:dyDescent="0.25">
      <c r="B27" s="41">
        <v>4</v>
      </c>
      <c r="C27" s="41" t="s">
        <v>142</v>
      </c>
      <c r="D27" s="41" t="s">
        <v>143</v>
      </c>
      <c r="E27" s="40" t="s">
        <v>12</v>
      </c>
      <c r="F27" s="40" t="s">
        <v>144</v>
      </c>
      <c r="G27" s="41" t="s">
        <v>11</v>
      </c>
      <c r="H27" s="23" t="s">
        <v>46</v>
      </c>
      <c r="I27" s="41">
        <v>320003</v>
      </c>
    </row>
    <row r="28" spans="2:9" ht="37.5" x14ac:dyDescent="0.25">
      <c r="B28" s="41">
        <v>5</v>
      </c>
      <c r="C28" s="41" t="s">
        <v>141</v>
      </c>
      <c r="D28" s="41" t="s">
        <v>139</v>
      </c>
      <c r="E28" s="40" t="s">
        <v>12</v>
      </c>
      <c r="F28" s="40" t="s">
        <v>140</v>
      </c>
      <c r="G28" s="41" t="s">
        <v>11</v>
      </c>
      <c r="H28" s="23" t="s">
        <v>46</v>
      </c>
      <c r="I28" s="41">
        <v>320003</v>
      </c>
    </row>
    <row r="29" spans="2:9" ht="37.5" x14ac:dyDescent="0.25">
      <c r="B29" s="40">
        <v>6</v>
      </c>
      <c r="C29" s="41" t="s">
        <v>211</v>
      </c>
      <c r="D29" s="41" t="s">
        <v>212</v>
      </c>
      <c r="E29" s="40" t="s">
        <v>121</v>
      </c>
      <c r="F29" s="40" t="s">
        <v>124</v>
      </c>
      <c r="G29" s="40" t="s">
        <v>11</v>
      </c>
      <c r="H29" s="23" t="s">
        <v>46</v>
      </c>
      <c r="I29" s="41">
        <v>320003</v>
      </c>
    </row>
    <row r="30" spans="2:9" ht="37.5" x14ac:dyDescent="0.25">
      <c r="B30" s="40">
        <v>7</v>
      </c>
      <c r="C30" s="41" t="s">
        <v>213</v>
      </c>
      <c r="D30" s="41" t="s">
        <v>214</v>
      </c>
      <c r="E30" s="40" t="s">
        <v>14</v>
      </c>
      <c r="F30" s="40" t="s">
        <v>124</v>
      </c>
      <c r="G30" s="40" t="s">
        <v>11</v>
      </c>
      <c r="H30" s="23" t="s">
        <v>46</v>
      </c>
      <c r="I30" s="41">
        <v>320003</v>
      </c>
    </row>
  </sheetData>
  <autoFilter ref="A6:I25" xr:uid="{C4AE4E6E-4CA7-4B30-8980-7C2EB2CD31B5}">
    <filterColumn colId="6">
      <filters>
        <filter val="ЦПЭ"/>
      </filters>
    </filterColumn>
  </autoFilter>
  <mergeCells count="1">
    <mergeCell ref="B2:I4"/>
  </mergeCells>
  <phoneticPr fontId="2" type="noConversion"/>
  <hyperlinks>
    <hyperlink ref="H7" r:id="rId1" xr:uid="{58E32DEF-226C-4AE7-9710-8DD41E36CDA2}"/>
    <hyperlink ref="H10" r:id="rId2" xr:uid="{A9045DC4-DCF6-4ABA-ACAC-232AA48734D6}"/>
    <hyperlink ref="I19" r:id="rId3" display="cpp34@bk.ru" xr:uid="{30ECDF8B-7731-4888-98DF-BFC8CC70485E}"/>
    <hyperlink ref="H23" r:id="rId4" xr:uid="{00000000-0004-0000-0000-00000C000000}"/>
    <hyperlink ref="H15" r:id="rId5" xr:uid="{7A4C53A0-00BF-4B6D-BB82-FC7465D039A5}"/>
    <hyperlink ref="H18" r:id="rId6" xr:uid="{8F946041-1F25-429F-8FB4-F44DA27A0C13}"/>
    <hyperlink ref="H21" r:id="rId7" xr:uid="{A542C61F-44E5-42FD-9C4F-0425A32C5143}"/>
    <hyperlink ref="H25" r:id="rId8" xr:uid="{265BB263-B398-4AF7-AC29-34936B91C2C5}"/>
    <hyperlink ref="H28" r:id="rId9" xr:uid="{EDF3C7B6-BDA6-407F-9217-36F4A9B40296}"/>
    <hyperlink ref="H26" r:id="rId10" xr:uid="{D8A3DA29-CD9C-4D1E-BFE2-AAB71D51BFB0}"/>
    <hyperlink ref="H27" r:id="rId11" xr:uid="{3A571D17-2275-496F-AF5B-1C1FECF305E6}"/>
    <hyperlink ref="H29" r:id="rId12" xr:uid="{71638903-C124-4F96-84D3-678C50D21FAC}"/>
    <hyperlink ref="H30" r:id="rId13" xr:uid="{7F743CA9-3F77-418E-8492-E7C10B53C4DA}"/>
  </hyperlinks>
  <pageMargins left="0.7" right="0.7" top="0.75" bottom="0.75" header="0.3" footer="0.3"/>
  <pageSetup paperSize="9" scale="43" fitToHeight="0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8D97-DD9D-425B-A87B-4FAEE5321AC5}">
  <dimension ref="F5:K7"/>
  <sheetViews>
    <sheetView workbookViewId="0">
      <selection activeCell="F5" sqref="F5:K7"/>
    </sheetView>
  </sheetViews>
  <sheetFormatPr defaultRowHeight="15" x14ac:dyDescent="0.25"/>
  <cols>
    <col min="6" max="6" width="6.42578125" style="6" customWidth="1"/>
    <col min="7" max="7" width="14.28515625" customWidth="1"/>
    <col min="8" max="8" width="18.140625" customWidth="1"/>
    <col min="9" max="9" width="35.140625" customWidth="1"/>
    <col min="10" max="11" width="21.85546875" customWidth="1"/>
  </cols>
  <sheetData>
    <row r="5" spans="6:11" s="37" customFormat="1" ht="30" x14ac:dyDescent="0.25">
      <c r="F5" s="36" t="s">
        <v>0</v>
      </c>
      <c r="G5" s="36" t="s">
        <v>1</v>
      </c>
      <c r="H5" s="36" t="s">
        <v>3</v>
      </c>
      <c r="I5" s="36" t="s">
        <v>2</v>
      </c>
      <c r="J5" s="36" t="s">
        <v>59</v>
      </c>
      <c r="K5" s="36" t="s">
        <v>78</v>
      </c>
    </row>
    <row r="6" spans="6:11" ht="60" x14ac:dyDescent="0.25">
      <c r="F6" s="38">
        <v>1</v>
      </c>
      <c r="G6" s="39">
        <v>44243</v>
      </c>
      <c r="H6" s="38" t="s">
        <v>16</v>
      </c>
      <c r="I6" s="36" t="s">
        <v>96</v>
      </c>
      <c r="J6" s="36" t="s">
        <v>91</v>
      </c>
      <c r="K6" s="38" t="s">
        <v>10</v>
      </c>
    </row>
    <row r="7" spans="6:11" ht="105" x14ac:dyDescent="0.25">
      <c r="F7" s="38">
        <v>2</v>
      </c>
      <c r="G7" s="39">
        <v>44244</v>
      </c>
      <c r="H7" s="38" t="s">
        <v>90</v>
      </c>
      <c r="I7" s="36" t="s">
        <v>89</v>
      </c>
      <c r="J7" s="36" t="s">
        <v>91</v>
      </c>
      <c r="K7" s="38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J12"/>
  <sheetViews>
    <sheetView zoomScale="70" zoomScaleNormal="70" workbookViewId="0">
      <pane ySplit="4" topLeftCell="A5" activePane="bottomLeft" state="frozen"/>
      <selection pane="bottomLeft" activeCell="C22" sqref="C22"/>
    </sheetView>
  </sheetViews>
  <sheetFormatPr defaultRowHeight="15" x14ac:dyDescent="0.25"/>
  <cols>
    <col min="2" max="2" width="12.5703125" customWidth="1"/>
    <col min="3" max="3" width="34.7109375" customWidth="1"/>
    <col min="4" max="4" width="54.7109375" customWidth="1"/>
    <col min="5" max="5" width="41.28515625" customWidth="1"/>
    <col min="6" max="6" width="33.28515625" style="5" customWidth="1"/>
    <col min="7" max="7" width="27.140625" style="6" customWidth="1"/>
    <col min="8" max="8" width="30.5703125" customWidth="1"/>
    <col min="9" max="9" width="21.140625" style="5" customWidth="1"/>
    <col min="10" max="10" width="19.7109375" customWidth="1"/>
  </cols>
  <sheetData>
    <row r="1" spans="1:10" x14ac:dyDescent="0.25">
      <c r="A1" s="2"/>
      <c r="B1" s="3"/>
      <c r="C1" s="4"/>
      <c r="D1" s="1"/>
      <c r="E1" s="1"/>
      <c r="F1" s="1"/>
      <c r="G1" s="4"/>
      <c r="H1" s="2"/>
      <c r="I1" s="1"/>
    </row>
    <row r="2" spans="1:10" x14ac:dyDescent="0.25">
      <c r="A2" s="2"/>
      <c r="B2" s="63" t="s">
        <v>158</v>
      </c>
      <c r="C2" s="63"/>
      <c r="D2" s="63"/>
      <c r="E2" s="63"/>
      <c r="F2" s="63"/>
      <c r="G2" s="63"/>
      <c r="H2" s="63"/>
      <c r="I2" s="63"/>
    </row>
    <row r="3" spans="1:10" x14ac:dyDescent="0.25">
      <c r="A3" s="2"/>
      <c r="B3" s="63"/>
      <c r="C3" s="63"/>
      <c r="D3" s="63"/>
      <c r="E3" s="63"/>
      <c r="F3" s="63"/>
      <c r="G3" s="63"/>
      <c r="H3" s="63"/>
      <c r="I3" s="63"/>
    </row>
    <row r="4" spans="1:10" x14ac:dyDescent="0.25">
      <c r="A4" s="2"/>
      <c r="B4" s="63"/>
      <c r="C4" s="63"/>
      <c r="D4" s="63"/>
      <c r="E4" s="63"/>
      <c r="F4" s="63"/>
      <c r="G4" s="63"/>
      <c r="H4" s="63"/>
      <c r="I4" s="63"/>
    </row>
    <row r="5" spans="1:10" ht="15.75" x14ac:dyDescent="0.25">
      <c r="B5" s="25"/>
      <c r="C5" s="25"/>
      <c r="D5" s="25"/>
      <c r="E5" s="25"/>
      <c r="F5" s="26"/>
      <c r="G5" s="27"/>
      <c r="H5" s="25"/>
      <c r="I5" s="26"/>
    </row>
    <row r="6" spans="1:10" ht="56.25" x14ac:dyDescent="0.25">
      <c r="B6" s="35" t="s">
        <v>0</v>
      </c>
      <c r="C6" s="35" t="s">
        <v>1</v>
      </c>
      <c r="D6" s="35" t="s">
        <v>2</v>
      </c>
      <c r="E6" s="35" t="s">
        <v>3</v>
      </c>
      <c r="F6" s="35" t="s">
        <v>4</v>
      </c>
      <c r="G6" s="35" t="s">
        <v>131</v>
      </c>
      <c r="H6" s="35" t="s">
        <v>36</v>
      </c>
      <c r="I6" s="35" t="s">
        <v>39</v>
      </c>
      <c r="J6" s="35" t="s">
        <v>40</v>
      </c>
    </row>
    <row r="7" spans="1:10" ht="37.5" x14ac:dyDescent="0.25">
      <c r="B7" s="40">
        <v>1</v>
      </c>
      <c r="C7" s="44" t="s">
        <v>145</v>
      </c>
      <c r="D7" s="44" t="s">
        <v>146</v>
      </c>
      <c r="E7" s="41" t="s">
        <v>125</v>
      </c>
      <c r="F7" s="40" t="s">
        <v>147</v>
      </c>
      <c r="G7" s="41" t="s">
        <v>11</v>
      </c>
      <c r="H7" s="40" t="s">
        <v>66</v>
      </c>
      <c r="I7" s="23" t="s">
        <v>46</v>
      </c>
      <c r="J7" s="41">
        <v>320003</v>
      </c>
    </row>
    <row r="8" spans="1:10" ht="37.5" x14ac:dyDescent="0.25">
      <c r="B8" s="40">
        <v>2</v>
      </c>
      <c r="C8" s="44" t="s">
        <v>145</v>
      </c>
      <c r="D8" s="58" t="s">
        <v>148</v>
      </c>
      <c r="E8" s="41" t="s">
        <v>149</v>
      </c>
      <c r="F8" s="40" t="s">
        <v>150</v>
      </c>
      <c r="G8" s="41" t="s">
        <v>11</v>
      </c>
      <c r="H8" s="40" t="s">
        <v>66</v>
      </c>
      <c r="I8" s="23" t="s">
        <v>46</v>
      </c>
      <c r="J8" s="41">
        <v>320003</v>
      </c>
    </row>
    <row r="9" spans="1:10" ht="37.5" x14ac:dyDescent="0.25">
      <c r="B9" s="40">
        <v>3</v>
      </c>
      <c r="C9" s="54" t="s">
        <v>152</v>
      </c>
      <c r="D9" s="41" t="s">
        <v>151</v>
      </c>
      <c r="E9" s="41" t="s">
        <v>149</v>
      </c>
      <c r="F9" s="41" t="s">
        <v>153</v>
      </c>
      <c r="G9" s="41" t="s">
        <v>11</v>
      </c>
      <c r="H9" s="40" t="s">
        <v>66</v>
      </c>
      <c r="I9" s="23" t="s">
        <v>46</v>
      </c>
      <c r="J9" s="41">
        <v>320003</v>
      </c>
    </row>
    <row r="10" spans="1:10" ht="37.5" x14ac:dyDescent="0.25">
      <c r="B10" s="40">
        <v>4</v>
      </c>
      <c r="C10" s="44" t="s">
        <v>155</v>
      </c>
      <c r="D10" s="41" t="s">
        <v>154</v>
      </c>
      <c r="E10" s="41" t="s">
        <v>149</v>
      </c>
      <c r="F10" s="41" t="s">
        <v>147</v>
      </c>
      <c r="G10" s="41" t="s">
        <v>11</v>
      </c>
      <c r="H10" s="40" t="s">
        <v>66</v>
      </c>
      <c r="I10" s="23" t="s">
        <v>46</v>
      </c>
      <c r="J10" s="41">
        <v>320003</v>
      </c>
    </row>
    <row r="11" spans="1:10" ht="18.75" x14ac:dyDescent="0.25">
      <c r="B11" s="40">
        <v>5</v>
      </c>
      <c r="C11" s="41" t="s">
        <v>156</v>
      </c>
      <c r="D11" s="41" t="s">
        <v>157</v>
      </c>
      <c r="E11" s="41" t="s">
        <v>125</v>
      </c>
      <c r="F11" s="41" t="s">
        <v>153</v>
      </c>
      <c r="G11" s="41" t="s">
        <v>11</v>
      </c>
      <c r="H11" s="41" t="s">
        <v>66</v>
      </c>
      <c r="I11" s="23" t="s">
        <v>46</v>
      </c>
      <c r="J11" s="41">
        <v>320003</v>
      </c>
    </row>
    <row r="12" spans="1:10" ht="37.5" x14ac:dyDescent="0.25">
      <c r="B12" s="40">
        <v>6</v>
      </c>
      <c r="C12" s="41" t="s">
        <v>215</v>
      </c>
      <c r="D12" s="41" t="s">
        <v>216</v>
      </c>
      <c r="E12" s="41"/>
      <c r="F12" s="41" t="s">
        <v>124</v>
      </c>
      <c r="G12" s="41" t="s">
        <v>11</v>
      </c>
      <c r="H12" s="41" t="s">
        <v>66</v>
      </c>
      <c r="I12" s="23" t="s">
        <v>46</v>
      </c>
      <c r="J12" s="41">
        <v>320003</v>
      </c>
    </row>
  </sheetData>
  <mergeCells count="1">
    <mergeCell ref="B2:I4"/>
  </mergeCells>
  <phoneticPr fontId="2" type="noConversion"/>
  <hyperlinks>
    <hyperlink ref="I9" r:id="rId1" xr:uid="{BA7A10A9-3A8D-4C63-B369-520F211DD808}"/>
    <hyperlink ref="I10" r:id="rId2" xr:uid="{295B276F-FD8F-4913-B31C-967768CFBA46}"/>
    <hyperlink ref="I11" r:id="rId3" xr:uid="{4585BA02-AEA8-40C8-8B89-11297248282A}"/>
    <hyperlink ref="I12" r:id="rId4" xr:uid="{5A99D839-E11C-421C-B9D8-C9B0A3B29B09}"/>
    <hyperlink ref="I8" r:id="rId5" xr:uid="{C0F8D009-909A-484A-B8B9-4088E8C5A8F8}"/>
    <hyperlink ref="I7" r:id="rId6" xr:uid="{2ACDECCB-815A-4ADA-8C3F-01ADD8113720}"/>
  </hyperlinks>
  <pageMargins left="0.7" right="0.7" top="0.75" bottom="0.75" header="0.3" footer="0.3"/>
  <pageSetup paperSize="9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J14"/>
  <sheetViews>
    <sheetView zoomScaleNormal="100" workbookViewId="0">
      <pane ySplit="5" topLeftCell="A6" activePane="bottomLeft" state="frozen"/>
      <selection pane="bottomLeft" activeCell="D19" sqref="D19"/>
    </sheetView>
  </sheetViews>
  <sheetFormatPr defaultRowHeight="15" x14ac:dyDescent="0.25"/>
  <cols>
    <col min="2" max="2" width="13.42578125" customWidth="1"/>
    <col min="3" max="3" width="22.85546875" style="10" customWidth="1"/>
    <col min="4" max="4" width="34.7109375" customWidth="1"/>
    <col min="5" max="5" width="32.85546875" customWidth="1"/>
    <col min="6" max="6" width="28.7109375" customWidth="1"/>
    <col min="7" max="7" width="24.7109375" customWidth="1"/>
    <col min="8" max="8" width="27.5703125" customWidth="1"/>
    <col min="9" max="9" width="18.5703125" customWidth="1"/>
    <col min="10" max="10" width="15.7109375" customWidth="1"/>
  </cols>
  <sheetData>
    <row r="1" spans="1:10" x14ac:dyDescent="0.25">
      <c r="A1" s="2"/>
      <c r="B1" s="3"/>
      <c r="C1" s="9"/>
      <c r="D1" s="1"/>
      <c r="E1" s="1"/>
      <c r="F1" s="1"/>
      <c r="G1" s="4"/>
      <c r="H1" s="2"/>
      <c r="I1" s="1"/>
    </row>
    <row r="2" spans="1:10" ht="15" customHeight="1" x14ac:dyDescent="0.25">
      <c r="A2" s="2"/>
      <c r="B2" s="64" t="s">
        <v>159</v>
      </c>
      <c r="C2" s="65"/>
      <c r="D2" s="64"/>
      <c r="E2" s="64"/>
      <c r="F2" s="64"/>
      <c r="G2" s="64"/>
      <c r="H2" s="64"/>
      <c r="I2" s="64"/>
    </row>
    <row r="3" spans="1:10" x14ac:dyDescent="0.25">
      <c r="A3" s="2"/>
      <c r="B3" s="64"/>
      <c r="C3" s="65"/>
      <c r="D3" s="64"/>
      <c r="E3" s="64"/>
      <c r="F3" s="64"/>
      <c r="G3" s="64"/>
      <c r="H3" s="64"/>
      <c r="I3" s="64"/>
    </row>
    <row r="4" spans="1:10" x14ac:dyDescent="0.25">
      <c r="A4" s="2"/>
      <c r="B4" s="64"/>
      <c r="C4" s="65"/>
      <c r="D4" s="64"/>
      <c r="E4" s="64"/>
      <c r="F4" s="64"/>
      <c r="G4" s="64"/>
      <c r="H4" s="64"/>
      <c r="I4" s="64"/>
    </row>
    <row r="5" spans="1:10" ht="15.75" x14ac:dyDescent="0.25">
      <c r="A5" s="2"/>
      <c r="B5" s="28"/>
      <c r="C5" s="29"/>
      <c r="D5" s="30"/>
      <c r="E5" s="30"/>
      <c r="F5" s="30"/>
      <c r="G5" s="32"/>
      <c r="H5" s="31"/>
      <c r="I5" s="30"/>
    </row>
    <row r="6" spans="1:10" ht="45" x14ac:dyDescent="0.25">
      <c r="B6" s="56" t="s">
        <v>0</v>
      </c>
      <c r="C6" s="56" t="s">
        <v>1</v>
      </c>
      <c r="D6" s="56" t="s">
        <v>2</v>
      </c>
      <c r="E6" s="56" t="s">
        <v>3</v>
      </c>
      <c r="F6" s="56" t="s">
        <v>4</v>
      </c>
      <c r="G6" s="56" t="s">
        <v>86</v>
      </c>
      <c r="H6" s="56" t="s">
        <v>36</v>
      </c>
      <c r="I6" s="56" t="s">
        <v>39</v>
      </c>
      <c r="J6" s="56" t="s">
        <v>40</v>
      </c>
    </row>
    <row r="7" spans="1:10" x14ac:dyDescent="0.25">
      <c r="B7" s="7">
        <v>1</v>
      </c>
      <c r="C7" s="7" t="s">
        <v>161</v>
      </c>
      <c r="D7" s="7" t="s">
        <v>160</v>
      </c>
      <c r="E7" s="7" t="s">
        <v>122</v>
      </c>
      <c r="F7" s="7" t="s">
        <v>162</v>
      </c>
      <c r="G7" s="7" t="s">
        <v>11</v>
      </c>
      <c r="H7" s="7" t="s">
        <v>66</v>
      </c>
      <c r="I7" s="7" t="s">
        <v>46</v>
      </c>
      <c r="J7" s="7">
        <v>320003</v>
      </c>
    </row>
    <row r="8" spans="1:10" x14ac:dyDescent="0.25">
      <c r="B8" s="7">
        <v>2</v>
      </c>
      <c r="C8" s="14" t="s">
        <v>163</v>
      </c>
      <c r="D8" s="7" t="s">
        <v>126</v>
      </c>
      <c r="E8" s="7" t="s">
        <v>122</v>
      </c>
      <c r="F8" s="7" t="s">
        <v>134</v>
      </c>
      <c r="G8" s="7" t="s">
        <v>11</v>
      </c>
      <c r="H8" s="7" t="s">
        <v>66</v>
      </c>
      <c r="I8" s="7" t="s">
        <v>46</v>
      </c>
      <c r="J8" s="7">
        <v>320003</v>
      </c>
    </row>
    <row r="9" spans="1:10" ht="60" x14ac:dyDescent="0.25">
      <c r="B9" s="7">
        <v>3</v>
      </c>
      <c r="C9" s="14" t="s">
        <v>166</v>
      </c>
      <c r="D9" s="14" t="s">
        <v>164</v>
      </c>
      <c r="E9" s="7" t="s">
        <v>172</v>
      </c>
      <c r="F9" s="7" t="s">
        <v>165</v>
      </c>
      <c r="G9" s="7" t="s">
        <v>11</v>
      </c>
      <c r="H9" s="7" t="s">
        <v>66</v>
      </c>
      <c r="I9" s="7" t="s">
        <v>46</v>
      </c>
      <c r="J9" s="7">
        <v>320003</v>
      </c>
    </row>
    <row r="10" spans="1:10" ht="30" x14ac:dyDescent="0.25">
      <c r="B10" s="7">
        <v>4</v>
      </c>
      <c r="C10" s="14" t="s">
        <v>169</v>
      </c>
      <c r="D10" s="7" t="s">
        <v>167</v>
      </c>
      <c r="E10" s="7" t="s">
        <v>168</v>
      </c>
      <c r="F10" s="7" t="s">
        <v>140</v>
      </c>
      <c r="G10" s="7" t="s">
        <v>11</v>
      </c>
      <c r="H10" s="7" t="s">
        <v>66</v>
      </c>
      <c r="I10" s="7" t="s">
        <v>46</v>
      </c>
      <c r="J10" s="7">
        <v>320003</v>
      </c>
    </row>
    <row r="11" spans="1:10" ht="30" x14ac:dyDescent="0.25">
      <c r="B11" s="7">
        <v>5</v>
      </c>
      <c r="C11" s="7" t="s">
        <v>173</v>
      </c>
      <c r="D11" s="7" t="s">
        <v>170</v>
      </c>
      <c r="E11" s="7" t="s">
        <v>171</v>
      </c>
      <c r="F11" s="7" t="s">
        <v>134</v>
      </c>
      <c r="G11" s="7" t="s">
        <v>11</v>
      </c>
      <c r="H11" s="7" t="s">
        <v>66</v>
      </c>
      <c r="I11" s="7" t="s">
        <v>46</v>
      </c>
      <c r="J11" s="7">
        <v>320003</v>
      </c>
    </row>
    <row r="12" spans="1:10" x14ac:dyDescent="0.25">
      <c r="B12" s="7">
        <v>6</v>
      </c>
      <c r="C12" s="7" t="s">
        <v>175</v>
      </c>
      <c r="D12" s="7" t="s">
        <v>174</v>
      </c>
      <c r="E12" s="7" t="s">
        <v>122</v>
      </c>
      <c r="F12" s="7" t="s">
        <v>140</v>
      </c>
      <c r="G12" s="7" t="s">
        <v>11</v>
      </c>
      <c r="H12" s="7" t="s">
        <v>66</v>
      </c>
      <c r="I12" s="7" t="s">
        <v>46</v>
      </c>
      <c r="J12" s="7">
        <v>320003</v>
      </c>
    </row>
    <row r="13" spans="1:10" ht="30" x14ac:dyDescent="0.25">
      <c r="B13" s="7">
        <v>7</v>
      </c>
      <c r="C13" s="21" t="s">
        <v>183</v>
      </c>
      <c r="D13" s="21" t="s">
        <v>185</v>
      </c>
      <c r="E13" s="7" t="s">
        <v>184</v>
      </c>
      <c r="F13" s="7" t="s">
        <v>124</v>
      </c>
      <c r="G13" s="7" t="s">
        <v>11</v>
      </c>
      <c r="H13" s="7" t="s">
        <v>66</v>
      </c>
      <c r="I13" s="7" t="s">
        <v>46</v>
      </c>
      <c r="J13" s="7">
        <v>320003</v>
      </c>
    </row>
    <row r="14" spans="1:10" ht="30" x14ac:dyDescent="0.25">
      <c r="B14" s="7">
        <v>8</v>
      </c>
      <c r="C14" s="21" t="s">
        <v>186</v>
      </c>
      <c r="D14" s="21" t="s">
        <v>187</v>
      </c>
      <c r="E14" s="7" t="s">
        <v>184</v>
      </c>
      <c r="F14" s="7" t="s">
        <v>124</v>
      </c>
      <c r="G14" s="7" t="s">
        <v>11</v>
      </c>
      <c r="H14" s="7" t="s">
        <v>66</v>
      </c>
      <c r="I14" s="7" t="s">
        <v>46</v>
      </c>
      <c r="J14" s="7">
        <v>320003</v>
      </c>
    </row>
  </sheetData>
  <mergeCells count="1">
    <mergeCell ref="B2:I4"/>
  </mergeCells>
  <phoneticPr fontId="2" type="noConversion"/>
  <hyperlinks>
    <hyperlink ref="I13" r:id="rId1" xr:uid="{16402A5C-4A1E-414B-9E3E-64419622A991}"/>
    <hyperlink ref="I8" r:id="rId2" xr:uid="{CD679A81-5B62-413E-9FCF-DA28D35AF507}"/>
    <hyperlink ref="I10" r:id="rId3" xr:uid="{5602037C-E680-45B9-8F50-0C38E4E6523B}"/>
    <hyperlink ref="I9" r:id="rId4" xr:uid="{2291E8E3-DAB3-4A02-8EE9-6E1365DB1030}"/>
    <hyperlink ref="I11" r:id="rId5" xr:uid="{DD7D5A7B-0F7C-47FF-BE5B-C1FE3D85343C}"/>
    <hyperlink ref="I12" r:id="rId6" xr:uid="{CA8DABED-25E7-45F1-8481-8505FDE12C90}"/>
    <hyperlink ref="I7" r:id="rId7" xr:uid="{3F560501-004B-4845-8193-9BC15A595E01}"/>
    <hyperlink ref="I14" r:id="rId8" xr:uid="{93C5F2CE-9E57-4702-8815-A31DFF37C7F2}"/>
  </hyperlinks>
  <pageMargins left="0.7" right="0.7" top="0.75" bottom="0.75" header="0.3" footer="0.3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28"/>
  <sheetViews>
    <sheetView tabSelected="1" zoomScale="70" zoomScaleNormal="70" workbookViewId="0">
      <pane ySplit="6" topLeftCell="A13" activePane="bottomLeft" state="frozen"/>
      <selection pane="bottomLeft" activeCell="B27" sqref="B27"/>
    </sheetView>
  </sheetViews>
  <sheetFormatPr defaultColWidth="8.85546875" defaultRowHeight="15" x14ac:dyDescent="0.25"/>
  <cols>
    <col min="1" max="1" width="8.85546875" style="16"/>
    <col min="2" max="2" width="8.85546875" style="13"/>
    <col min="3" max="3" width="32.140625" style="13" customWidth="1"/>
    <col min="4" max="4" width="40.28515625" style="13" customWidth="1"/>
    <col min="5" max="5" width="46.28515625" style="13" customWidth="1"/>
    <col min="6" max="6" width="31.42578125" style="13" customWidth="1"/>
    <col min="7" max="7" width="25" style="13" customWidth="1"/>
    <col min="8" max="8" width="24.28515625" style="13" customWidth="1"/>
    <col min="9" max="9" width="24" style="13" customWidth="1"/>
    <col min="10" max="10" width="17.5703125" style="13" customWidth="1"/>
    <col min="11" max="11" width="15.7109375" style="16" customWidth="1"/>
    <col min="12" max="12" width="14" style="16" customWidth="1"/>
    <col min="13" max="13" width="13.140625" style="16" customWidth="1"/>
    <col min="14" max="16384" width="8.85546875" style="16"/>
  </cols>
  <sheetData>
    <row r="2" spans="2:11" ht="15" customHeight="1" x14ac:dyDescent="0.25">
      <c r="B2" s="66" t="s">
        <v>176</v>
      </c>
      <c r="C2" s="66"/>
      <c r="D2" s="66"/>
      <c r="E2" s="66"/>
      <c r="F2" s="66"/>
      <c r="G2" s="66"/>
      <c r="H2" s="66"/>
      <c r="I2" s="66"/>
      <c r="J2" s="66"/>
    </row>
    <row r="3" spans="2:11" ht="24" customHeight="1" x14ac:dyDescent="0.25">
      <c r="B3" s="66"/>
      <c r="C3" s="66"/>
      <c r="D3" s="66"/>
      <c r="E3" s="66"/>
      <c r="F3" s="66"/>
      <c r="G3" s="66"/>
      <c r="H3" s="66"/>
      <c r="I3" s="66"/>
      <c r="J3" s="66"/>
    </row>
    <row r="4" spans="2:11" ht="17.25" customHeight="1" x14ac:dyDescent="0.25">
      <c r="B4" s="66"/>
      <c r="C4" s="66"/>
      <c r="D4" s="66"/>
      <c r="E4" s="66"/>
      <c r="F4" s="66"/>
      <c r="G4" s="66"/>
      <c r="H4" s="66"/>
      <c r="I4" s="66"/>
      <c r="J4" s="66"/>
    </row>
    <row r="5" spans="2:11" ht="15.75" x14ac:dyDescent="0.25">
      <c r="B5" s="33"/>
      <c r="C5" s="33"/>
      <c r="D5" s="33"/>
      <c r="E5" s="33"/>
      <c r="F5" s="33"/>
      <c r="G5" s="33"/>
      <c r="H5" s="33"/>
      <c r="I5" s="33"/>
      <c r="J5" s="33"/>
    </row>
    <row r="6" spans="2:11" ht="56.25" x14ac:dyDescent="0.25">
      <c r="B6" s="55" t="s">
        <v>0</v>
      </c>
      <c r="C6" s="35" t="s">
        <v>1</v>
      </c>
      <c r="D6" s="35" t="s">
        <v>2</v>
      </c>
      <c r="E6" s="35" t="s">
        <v>3</v>
      </c>
      <c r="F6" s="35" t="s">
        <v>4</v>
      </c>
      <c r="G6" s="35" t="s">
        <v>86</v>
      </c>
      <c r="H6" s="35" t="s">
        <v>36</v>
      </c>
      <c r="I6" s="35" t="s">
        <v>39</v>
      </c>
      <c r="J6" s="35" t="s">
        <v>40</v>
      </c>
    </row>
    <row r="7" spans="2:11" ht="37.5" x14ac:dyDescent="0.25">
      <c r="B7" s="57"/>
      <c r="C7" s="53" t="s">
        <v>188</v>
      </c>
      <c r="D7" s="53" t="s">
        <v>189</v>
      </c>
      <c r="E7" s="53" t="s">
        <v>184</v>
      </c>
      <c r="F7" s="53" t="s">
        <v>124</v>
      </c>
      <c r="G7" s="53" t="s">
        <v>11</v>
      </c>
      <c r="H7" s="53" t="s">
        <v>66</v>
      </c>
      <c r="I7" s="59" t="s">
        <v>46</v>
      </c>
      <c r="J7" s="41">
        <v>320003</v>
      </c>
    </row>
    <row r="8" spans="2:11" ht="37.5" x14ac:dyDescent="0.25">
      <c r="B8" s="57"/>
      <c r="C8" s="53" t="s">
        <v>190</v>
      </c>
      <c r="D8" s="53" t="s">
        <v>192</v>
      </c>
      <c r="E8" s="53" t="s">
        <v>191</v>
      </c>
      <c r="F8" s="53" t="s">
        <v>124</v>
      </c>
      <c r="G8" s="53" t="s">
        <v>11</v>
      </c>
      <c r="H8" s="53" t="s">
        <v>66</v>
      </c>
      <c r="I8" s="59" t="s">
        <v>46</v>
      </c>
      <c r="J8" s="41">
        <v>320003</v>
      </c>
    </row>
    <row r="9" spans="2:11" ht="18.75" x14ac:dyDescent="0.25">
      <c r="B9" s="57"/>
      <c r="C9" s="53" t="s">
        <v>193</v>
      </c>
      <c r="D9" s="53" t="s">
        <v>194</v>
      </c>
      <c r="E9" s="53" t="s">
        <v>191</v>
      </c>
      <c r="F9" s="53" t="s">
        <v>124</v>
      </c>
      <c r="G9" s="53" t="s">
        <v>11</v>
      </c>
      <c r="H9" s="53" t="s">
        <v>66</v>
      </c>
      <c r="I9" s="59" t="s">
        <v>46</v>
      </c>
      <c r="J9" s="41">
        <v>320003</v>
      </c>
    </row>
    <row r="10" spans="2:11" ht="37.5" x14ac:dyDescent="0.25">
      <c r="B10" s="57"/>
      <c r="C10" s="53" t="s">
        <v>195</v>
      </c>
      <c r="D10" s="53" t="s">
        <v>196</v>
      </c>
      <c r="E10" s="53" t="s">
        <v>184</v>
      </c>
      <c r="F10" s="53" t="s">
        <v>124</v>
      </c>
      <c r="G10" s="53" t="s">
        <v>11</v>
      </c>
      <c r="H10" s="53" t="s">
        <v>66</v>
      </c>
      <c r="I10" s="59" t="s">
        <v>46</v>
      </c>
      <c r="J10" s="41">
        <v>320003</v>
      </c>
    </row>
    <row r="11" spans="2:11" ht="18.75" x14ac:dyDescent="0.25">
      <c r="B11" s="57">
        <v>1</v>
      </c>
      <c r="C11" s="41" t="s">
        <v>179</v>
      </c>
      <c r="D11" s="41" t="s">
        <v>177</v>
      </c>
      <c r="E11" s="41" t="s">
        <v>178</v>
      </c>
      <c r="F11" s="41" t="s">
        <v>165</v>
      </c>
      <c r="G11" s="41" t="s">
        <v>11</v>
      </c>
      <c r="H11" s="40" t="s">
        <v>66</v>
      </c>
      <c r="I11" s="59" t="s">
        <v>46</v>
      </c>
      <c r="J11" s="41">
        <v>320003</v>
      </c>
      <c r="K11" s="21"/>
    </row>
    <row r="12" spans="2:11" ht="37.5" x14ac:dyDescent="0.25">
      <c r="B12" s="57"/>
      <c r="C12" s="41" t="s">
        <v>197</v>
      </c>
      <c r="D12" s="41" t="s">
        <v>198</v>
      </c>
      <c r="E12" s="41" t="s">
        <v>191</v>
      </c>
      <c r="F12" s="41" t="s">
        <v>124</v>
      </c>
      <c r="G12" s="41" t="s">
        <v>11</v>
      </c>
      <c r="H12" s="40" t="s">
        <v>66</v>
      </c>
      <c r="I12" s="59" t="s">
        <v>46</v>
      </c>
      <c r="J12" s="41">
        <v>320003</v>
      </c>
      <c r="K12" s="1"/>
    </row>
    <row r="13" spans="2:11" ht="18.75" x14ac:dyDescent="0.25">
      <c r="B13" s="57">
        <v>1</v>
      </c>
      <c r="C13" s="41" t="s">
        <v>199</v>
      </c>
      <c r="D13" s="41" t="s">
        <v>200</v>
      </c>
      <c r="E13" s="41" t="s">
        <v>191</v>
      </c>
      <c r="F13" s="41" t="s">
        <v>124</v>
      </c>
      <c r="G13" s="41" t="s">
        <v>11</v>
      </c>
      <c r="H13" s="40" t="s">
        <v>66</v>
      </c>
      <c r="I13" s="59" t="s">
        <v>46</v>
      </c>
      <c r="J13" s="41">
        <v>320003</v>
      </c>
      <c r="K13" s="1"/>
    </row>
    <row r="14" spans="2:11" ht="18.75" x14ac:dyDescent="0.25">
      <c r="B14" s="57">
        <v>2</v>
      </c>
      <c r="C14" s="53" t="s">
        <v>180</v>
      </c>
      <c r="D14" s="53" t="s">
        <v>127</v>
      </c>
      <c r="E14" s="53" t="s">
        <v>178</v>
      </c>
      <c r="F14" s="53" t="s">
        <v>153</v>
      </c>
      <c r="G14" s="41" t="s">
        <v>11</v>
      </c>
      <c r="H14" s="40" t="s">
        <v>66</v>
      </c>
      <c r="I14" s="59" t="s">
        <v>46</v>
      </c>
      <c r="J14" s="41">
        <v>320003</v>
      </c>
    </row>
    <row r="15" spans="2:11" ht="56.25" x14ac:dyDescent="0.25">
      <c r="B15" s="57">
        <v>3</v>
      </c>
      <c r="C15" s="53" t="s">
        <v>201</v>
      </c>
      <c r="D15" s="53" t="s">
        <v>202</v>
      </c>
      <c r="E15" s="53" t="s">
        <v>184</v>
      </c>
      <c r="F15" s="53" t="s">
        <v>124</v>
      </c>
      <c r="G15" s="41" t="s">
        <v>11</v>
      </c>
      <c r="H15" s="40" t="s">
        <v>66</v>
      </c>
      <c r="I15" s="59" t="s">
        <v>46</v>
      </c>
      <c r="J15" s="41">
        <v>320003</v>
      </c>
    </row>
    <row r="16" spans="2:11" ht="75" x14ac:dyDescent="0.25">
      <c r="B16" s="62">
        <v>4</v>
      </c>
      <c r="C16" s="53" t="s">
        <v>217</v>
      </c>
      <c r="D16" s="53" t="s">
        <v>218</v>
      </c>
      <c r="E16" s="53" t="s">
        <v>219</v>
      </c>
      <c r="F16" s="53" t="s">
        <v>124</v>
      </c>
      <c r="G16" s="41" t="s">
        <v>11</v>
      </c>
      <c r="H16" s="40" t="s">
        <v>66</v>
      </c>
      <c r="I16" s="59" t="s">
        <v>46</v>
      </c>
      <c r="J16" s="41">
        <v>320003</v>
      </c>
    </row>
    <row r="17" spans="2:10" ht="37.5" customHeight="1" x14ac:dyDescent="0.25">
      <c r="B17" s="61">
        <v>5</v>
      </c>
      <c r="C17" s="43" t="s">
        <v>182</v>
      </c>
      <c r="D17" s="41" t="s">
        <v>181</v>
      </c>
      <c r="E17" s="53" t="s">
        <v>168</v>
      </c>
      <c r="F17" s="41" t="s">
        <v>165</v>
      </c>
      <c r="G17" s="41" t="s">
        <v>11</v>
      </c>
      <c r="H17" s="40" t="s">
        <v>66</v>
      </c>
      <c r="I17" s="59" t="s">
        <v>46</v>
      </c>
      <c r="J17" s="41">
        <v>320003</v>
      </c>
    </row>
    <row r="18" spans="2:10" ht="37.5" customHeight="1" x14ac:dyDescent="0.25">
      <c r="B18" s="61">
        <v>6</v>
      </c>
      <c r="C18" s="43" t="s">
        <v>220</v>
      </c>
      <c r="D18" s="41" t="s">
        <v>221</v>
      </c>
      <c r="E18" s="53" t="s">
        <v>219</v>
      </c>
      <c r="F18" s="41" t="s">
        <v>124</v>
      </c>
      <c r="G18" s="41" t="s">
        <v>11</v>
      </c>
      <c r="H18" s="40" t="s">
        <v>66</v>
      </c>
      <c r="I18" s="59" t="s">
        <v>46</v>
      </c>
      <c r="J18" s="41">
        <v>320003</v>
      </c>
    </row>
    <row r="19" spans="2:10" ht="37.5" x14ac:dyDescent="0.25">
      <c r="B19" s="57">
        <v>7</v>
      </c>
      <c r="C19" s="44" t="s">
        <v>203</v>
      </c>
      <c r="D19" s="41" t="s">
        <v>204</v>
      </c>
      <c r="E19" s="53" t="s">
        <v>184</v>
      </c>
      <c r="F19" s="53" t="s">
        <v>124</v>
      </c>
      <c r="G19" s="41" t="s">
        <v>11</v>
      </c>
      <c r="H19" s="40" t="s">
        <v>66</v>
      </c>
      <c r="I19" s="59" t="s">
        <v>46</v>
      </c>
      <c r="J19" s="41">
        <v>320003</v>
      </c>
    </row>
    <row r="20" spans="2:10" ht="37.5" x14ac:dyDescent="0.25">
      <c r="B20" s="57">
        <v>8</v>
      </c>
      <c r="C20" s="44" t="s">
        <v>203</v>
      </c>
      <c r="D20" s="41" t="s">
        <v>224</v>
      </c>
      <c r="E20" s="53" t="s">
        <v>225</v>
      </c>
      <c r="F20" s="53" t="s">
        <v>124</v>
      </c>
      <c r="G20" s="41" t="s">
        <v>11</v>
      </c>
      <c r="H20" s="40" t="s">
        <v>66</v>
      </c>
      <c r="I20" s="23" t="s">
        <v>46</v>
      </c>
      <c r="J20" s="41">
        <v>320003</v>
      </c>
    </row>
    <row r="21" spans="2:10" ht="37.5" x14ac:dyDescent="0.25">
      <c r="B21" s="57">
        <v>9</v>
      </c>
      <c r="C21" s="44" t="s">
        <v>226</v>
      </c>
      <c r="D21" s="41" t="s">
        <v>227</v>
      </c>
      <c r="E21" s="53" t="s">
        <v>225</v>
      </c>
      <c r="F21" s="53" t="s">
        <v>124</v>
      </c>
      <c r="G21" s="41" t="s">
        <v>11</v>
      </c>
      <c r="H21" s="40" t="s">
        <v>66</v>
      </c>
      <c r="I21" s="23" t="s">
        <v>46</v>
      </c>
      <c r="J21" s="41">
        <v>320003</v>
      </c>
    </row>
    <row r="22" spans="2:10" ht="37.5" x14ac:dyDescent="0.25">
      <c r="B22" s="57">
        <v>10</v>
      </c>
      <c r="C22" s="44" t="s">
        <v>226</v>
      </c>
      <c r="D22" s="41" t="s">
        <v>228</v>
      </c>
      <c r="E22" s="53" t="s">
        <v>225</v>
      </c>
      <c r="F22" s="53" t="s">
        <v>124</v>
      </c>
      <c r="G22" s="41" t="s">
        <v>11</v>
      </c>
      <c r="H22" s="40" t="s">
        <v>66</v>
      </c>
      <c r="I22" s="23" t="s">
        <v>46</v>
      </c>
      <c r="J22" s="41">
        <v>320003</v>
      </c>
    </row>
    <row r="23" spans="2:10" ht="37.5" x14ac:dyDescent="0.25">
      <c r="B23" s="57">
        <v>11</v>
      </c>
      <c r="C23" s="44" t="s">
        <v>226</v>
      </c>
      <c r="D23" s="41" t="s">
        <v>229</v>
      </c>
      <c r="E23" s="53" t="s">
        <v>225</v>
      </c>
      <c r="F23" s="53" t="s">
        <v>124</v>
      </c>
      <c r="G23" s="41" t="s">
        <v>11</v>
      </c>
      <c r="H23" s="40" t="s">
        <v>66</v>
      </c>
      <c r="I23" s="23" t="s">
        <v>46</v>
      </c>
      <c r="J23" s="41">
        <v>320003</v>
      </c>
    </row>
    <row r="24" spans="2:10" ht="37.5" x14ac:dyDescent="0.25">
      <c r="B24" s="57">
        <v>12</v>
      </c>
      <c r="C24" s="44" t="s">
        <v>222</v>
      </c>
      <c r="D24" s="41" t="s">
        <v>223</v>
      </c>
      <c r="E24" s="53" t="s">
        <v>219</v>
      </c>
      <c r="F24" s="53" t="s">
        <v>124</v>
      </c>
      <c r="G24" s="41" t="s">
        <v>11</v>
      </c>
      <c r="H24" s="40" t="s">
        <v>66</v>
      </c>
      <c r="I24" s="59" t="s">
        <v>46</v>
      </c>
      <c r="J24" s="41">
        <v>320003</v>
      </c>
    </row>
    <row r="25" spans="2:10" ht="37.5" x14ac:dyDescent="0.25">
      <c r="B25" s="57">
        <v>13</v>
      </c>
      <c r="C25" s="44" t="s">
        <v>205</v>
      </c>
      <c r="D25" s="41" t="s">
        <v>206</v>
      </c>
      <c r="E25" s="53" t="s">
        <v>184</v>
      </c>
      <c r="F25" s="53" t="s">
        <v>124</v>
      </c>
      <c r="G25" s="41" t="s">
        <v>11</v>
      </c>
      <c r="H25" s="40" t="s">
        <v>66</v>
      </c>
      <c r="I25" s="59" t="s">
        <v>46</v>
      </c>
      <c r="J25" s="41">
        <v>320003</v>
      </c>
    </row>
    <row r="26" spans="2:10" ht="37.5" x14ac:dyDescent="0.25">
      <c r="B26" s="57">
        <v>14</v>
      </c>
      <c r="C26" s="44" t="s">
        <v>207</v>
      </c>
      <c r="D26" s="41" t="s">
        <v>208</v>
      </c>
      <c r="E26" s="53" t="s">
        <v>191</v>
      </c>
      <c r="F26" s="53" t="s">
        <v>124</v>
      </c>
      <c r="G26" s="41" t="s">
        <v>11</v>
      </c>
      <c r="H26" s="40" t="s">
        <v>66</v>
      </c>
      <c r="I26" s="59" t="s">
        <v>46</v>
      </c>
      <c r="J26" s="41">
        <v>320003</v>
      </c>
    </row>
    <row r="27" spans="2:10" ht="37.5" x14ac:dyDescent="0.25">
      <c r="B27" s="7">
        <v>15</v>
      </c>
      <c r="C27" s="53" t="s">
        <v>209</v>
      </c>
      <c r="D27" s="53" t="s">
        <v>210</v>
      </c>
      <c r="E27" s="53" t="s">
        <v>191</v>
      </c>
      <c r="F27" s="53" t="s">
        <v>124</v>
      </c>
      <c r="G27" s="41" t="s">
        <v>11</v>
      </c>
      <c r="H27" s="40" t="s">
        <v>66</v>
      </c>
      <c r="I27" s="59" t="s">
        <v>46</v>
      </c>
      <c r="J27" s="41">
        <v>320003</v>
      </c>
    </row>
    <row r="28" spans="2:10" ht="18.75" x14ac:dyDescent="0.25">
      <c r="C28" s="60"/>
      <c r="D28" s="60"/>
      <c r="E28" s="60"/>
      <c r="F28" s="60"/>
      <c r="G28" s="60"/>
      <c r="H28" s="60"/>
      <c r="I28" s="60"/>
      <c r="J28" s="60"/>
    </row>
  </sheetData>
  <mergeCells count="1">
    <mergeCell ref="B2:J4"/>
  </mergeCells>
  <phoneticPr fontId="2" type="noConversion"/>
  <hyperlinks>
    <hyperlink ref="I14" r:id="rId1" xr:uid="{ADF9FCBA-2579-4E5C-8F21-14EC0A516F7C}"/>
    <hyperlink ref="I19" r:id="rId2" xr:uid="{867C3125-D938-44BA-A0B3-BC790E8A68E6}"/>
    <hyperlink ref="I25" r:id="rId3" xr:uid="{EE50B52B-6509-4035-9176-9D0C9B192E96}"/>
    <hyperlink ref="I17" r:id="rId4" xr:uid="{83AC5A7D-D231-459A-90BA-2BEA10682087}"/>
    <hyperlink ref="I15" r:id="rId5" xr:uid="{3EE16532-BC25-4CB5-9468-B6914DF44F45}"/>
    <hyperlink ref="I27" r:id="rId6" xr:uid="{3D752FEE-EE5F-40F8-A2A9-8881643D8C2E}"/>
    <hyperlink ref="I26" r:id="rId7" xr:uid="{70B4D35A-B87A-4AE4-B8BC-A79D7D81E819}"/>
    <hyperlink ref="I16" r:id="rId8" xr:uid="{F920ADAF-1479-40FD-964E-6FB833D029D4}"/>
    <hyperlink ref="I18" r:id="rId9" xr:uid="{B32B1CCC-2B08-46B4-BEA8-EA26BCF6CF81}"/>
    <hyperlink ref="I24" r:id="rId10" xr:uid="{896C6AFF-8433-4A38-B33C-658F29273BCF}"/>
    <hyperlink ref="I20" r:id="rId11" xr:uid="{158930E5-7032-48E6-A8DC-43F4455D78B4}"/>
    <hyperlink ref="I21" r:id="rId12" xr:uid="{FF401892-F374-4989-A623-FD2217E073B7}"/>
    <hyperlink ref="I22" r:id="rId13" xr:uid="{7D760F95-94F0-45C0-A8CB-797291B91663}"/>
    <hyperlink ref="I23" r:id="rId14" xr:uid="{FFE425D9-4846-4690-BE7E-3775E3685639}"/>
  </hyperlinks>
  <pageMargins left="0.70866141732283472" right="0.70866141732283472" top="0.74803149606299213" bottom="0.74803149606299213" header="0.31496062992125984" footer="0.31496062992125984"/>
  <pageSetup paperSize="9" scale="67" orientation="landscape" r:id="rId15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76AB4-0FD2-430A-8C38-CF6182C3B42F}">
  <dimension ref="B2:K34"/>
  <sheetViews>
    <sheetView workbookViewId="0">
      <selection activeCell="F11" sqref="F11"/>
    </sheetView>
  </sheetViews>
  <sheetFormatPr defaultRowHeight="15" x14ac:dyDescent="0.25"/>
  <cols>
    <col min="2" max="2" width="5.85546875" customWidth="1"/>
    <col min="3" max="3" width="15.5703125" bestFit="1" customWidth="1"/>
    <col min="4" max="4" width="32.42578125" customWidth="1"/>
    <col min="5" max="5" width="15.5703125" customWidth="1"/>
    <col min="6" max="6" width="19.42578125" customWidth="1"/>
    <col min="7" max="7" width="13.28515625" customWidth="1"/>
    <col min="8" max="8" width="15.42578125" customWidth="1"/>
    <col min="9" max="9" width="10.5703125" customWidth="1"/>
    <col min="10" max="10" width="12.140625" customWidth="1"/>
    <col min="11" max="11" width="14.5703125" bestFit="1" customWidth="1"/>
  </cols>
  <sheetData>
    <row r="2" spans="2:11" ht="71.25" x14ac:dyDescent="0.25"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86</v>
      </c>
      <c r="H2" s="17" t="s">
        <v>87</v>
      </c>
      <c r="I2" s="17" t="s">
        <v>88</v>
      </c>
      <c r="J2" s="17" t="s">
        <v>39</v>
      </c>
      <c r="K2" s="17" t="s">
        <v>40</v>
      </c>
    </row>
    <row r="3" spans="2:11" ht="60" x14ac:dyDescent="0.25">
      <c r="B3" s="7">
        <v>1</v>
      </c>
      <c r="C3" s="14">
        <v>44166</v>
      </c>
      <c r="D3" s="7" t="s">
        <v>55</v>
      </c>
      <c r="E3" s="7" t="s">
        <v>16</v>
      </c>
      <c r="F3" s="7" t="s">
        <v>13</v>
      </c>
      <c r="G3" s="7" t="s">
        <v>10</v>
      </c>
      <c r="H3" s="7" t="s">
        <v>37</v>
      </c>
      <c r="I3" s="7" t="s">
        <v>17</v>
      </c>
      <c r="J3" s="7" t="s">
        <v>44</v>
      </c>
      <c r="K3" s="7" t="s">
        <v>45</v>
      </c>
    </row>
    <row r="4" spans="2:11" ht="30" x14ac:dyDescent="0.25">
      <c r="B4" s="7">
        <f t="shared" ref="B4:B34" si="0">B3+1</f>
        <v>2</v>
      </c>
      <c r="C4" s="14">
        <v>44166</v>
      </c>
      <c r="D4" s="7" t="s">
        <v>53</v>
      </c>
      <c r="E4" s="7" t="s">
        <v>20</v>
      </c>
      <c r="F4" s="7" t="s">
        <v>13</v>
      </c>
      <c r="G4" s="7" t="s">
        <v>10</v>
      </c>
      <c r="H4" s="7" t="s">
        <v>37</v>
      </c>
      <c r="I4" s="7" t="s">
        <v>17</v>
      </c>
      <c r="J4" s="7" t="s">
        <v>44</v>
      </c>
      <c r="K4" s="7" t="s">
        <v>45</v>
      </c>
    </row>
    <row r="5" spans="2:11" ht="45" x14ac:dyDescent="0.25">
      <c r="B5" s="7">
        <f t="shared" si="0"/>
        <v>3</v>
      </c>
      <c r="C5" s="7" t="s">
        <v>35</v>
      </c>
      <c r="D5" s="7" t="s">
        <v>26</v>
      </c>
      <c r="E5" s="7" t="s">
        <v>5</v>
      </c>
      <c r="F5" s="7" t="s">
        <v>25</v>
      </c>
      <c r="G5" s="7" t="s">
        <v>10</v>
      </c>
      <c r="H5" s="7" t="s">
        <v>37</v>
      </c>
      <c r="I5" s="7" t="s">
        <v>17</v>
      </c>
      <c r="J5" s="7" t="s">
        <v>44</v>
      </c>
      <c r="K5" s="7" t="s">
        <v>45</v>
      </c>
    </row>
    <row r="6" spans="2:11" ht="90" x14ac:dyDescent="0.25">
      <c r="B6" s="7">
        <f t="shared" si="0"/>
        <v>4</v>
      </c>
      <c r="C6" s="14" t="s">
        <v>51</v>
      </c>
      <c r="D6" s="7" t="s">
        <v>52</v>
      </c>
      <c r="E6" s="7"/>
      <c r="F6" s="7" t="s">
        <v>13</v>
      </c>
      <c r="G6" s="7" t="s">
        <v>10</v>
      </c>
      <c r="H6" s="7" t="s">
        <v>43</v>
      </c>
      <c r="I6" s="7"/>
      <c r="J6" s="7" t="s">
        <v>44</v>
      </c>
      <c r="K6" s="7" t="s">
        <v>19</v>
      </c>
    </row>
    <row r="7" spans="2:11" ht="30" x14ac:dyDescent="0.25">
      <c r="B7" s="7">
        <f t="shared" si="0"/>
        <v>5</v>
      </c>
      <c r="C7" s="14">
        <v>44166</v>
      </c>
      <c r="D7" s="7" t="s">
        <v>54</v>
      </c>
      <c r="E7" s="7" t="s">
        <v>71</v>
      </c>
      <c r="F7" s="7" t="s">
        <v>72</v>
      </c>
      <c r="G7" s="7" t="s">
        <v>10</v>
      </c>
      <c r="H7" s="7" t="s">
        <v>43</v>
      </c>
      <c r="I7" s="7" t="s">
        <v>17</v>
      </c>
      <c r="J7" s="7" t="s">
        <v>44</v>
      </c>
      <c r="K7" s="8" t="s">
        <v>45</v>
      </c>
    </row>
    <row r="8" spans="2:11" ht="45" x14ac:dyDescent="0.25">
      <c r="B8" s="7">
        <f t="shared" si="0"/>
        <v>6</v>
      </c>
      <c r="C8" s="14">
        <v>44167</v>
      </c>
      <c r="D8" s="7" t="s">
        <v>54</v>
      </c>
      <c r="E8" s="7" t="s">
        <v>71</v>
      </c>
      <c r="F8" s="7" t="s">
        <v>73</v>
      </c>
      <c r="G8" s="7" t="s">
        <v>10</v>
      </c>
      <c r="H8" s="7" t="s">
        <v>43</v>
      </c>
      <c r="I8" s="7" t="s">
        <v>17</v>
      </c>
      <c r="J8" s="7" t="s">
        <v>44</v>
      </c>
      <c r="K8" s="8" t="s">
        <v>45</v>
      </c>
    </row>
    <row r="9" spans="2:11" ht="75" x14ac:dyDescent="0.25">
      <c r="B9" s="7">
        <f t="shared" si="0"/>
        <v>7</v>
      </c>
      <c r="C9" s="7" t="s">
        <v>67</v>
      </c>
      <c r="D9" s="7" t="s">
        <v>68</v>
      </c>
      <c r="E9" s="7" t="s">
        <v>69</v>
      </c>
      <c r="F9" s="7" t="s">
        <v>70</v>
      </c>
      <c r="G9" s="7" t="s">
        <v>10</v>
      </c>
      <c r="H9" s="7" t="s">
        <v>66</v>
      </c>
      <c r="I9" s="7" t="s">
        <v>17</v>
      </c>
      <c r="J9" s="18" t="s">
        <v>44</v>
      </c>
      <c r="K9" s="7" t="s">
        <v>45</v>
      </c>
    </row>
    <row r="10" spans="2:11" ht="30" x14ac:dyDescent="0.25">
      <c r="B10" s="7">
        <f t="shared" si="0"/>
        <v>8</v>
      </c>
      <c r="C10" s="14">
        <v>44168</v>
      </c>
      <c r="D10" s="7" t="s">
        <v>77</v>
      </c>
      <c r="E10" s="7" t="s">
        <v>20</v>
      </c>
      <c r="F10" s="7" t="s">
        <v>13</v>
      </c>
      <c r="G10" s="7" t="s">
        <v>10</v>
      </c>
      <c r="H10" s="7" t="s">
        <v>37</v>
      </c>
      <c r="I10" s="7" t="s">
        <v>17</v>
      </c>
      <c r="J10" s="7" t="s">
        <v>44</v>
      </c>
      <c r="K10" s="7" t="s">
        <v>45</v>
      </c>
    </row>
    <row r="11" spans="2:11" ht="30" x14ac:dyDescent="0.25">
      <c r="B11" s="7">
        <f t="shared" si="0"/>
        <v>9</v>
      </c>
      <c r="C11" s="14">
        <v>44168</v>
      </c>
      <c r="D11" s="7" t="s">
        <v>54</v>
      </c>
      <c r="E11" s="7" t="s">
        <v>71</v>
      </c>
      <c r="F11" s="7" t="s">
        <v>13</v>
      </c>
      <c r="G11" s="7" t="s">
        <v>10</v>
      </c>
      <c r="H11" s="7" t="s">
        <v>43</v>
      </c>
      <c r="I11" s="7" t="s">
        <v>17</v>
      </c>
      <c r="J11" s="7" t="s">
        <v>44</v>
      </c>
      <c r="K11" s="7" t="s">
        <v>45</v>
      </c>
    </row>
    <row r="12" spans="2:11" ht="45" x14ac:dyDescent="0.25">
      <c r="B12" s="7">
        <f t="shared" si="0"/>
        <v>10</v>
      </c>
      <c r="C12" s="14">
        <v>44168</v>
      </c>
      <c r="D12" s="7" t="s">
        <v>56</v>
      </c>
      <c r="E12" s="7" t="s">
        <v>16</v>
      </c>
      <c r="F12" s="7" t="s">
        <v>57</v>
      </c>
      <c r="G12" s="7" t="s">
        <v>10</v>
      </c>
      <c r="H12" s="7" t="s">
        <v>37</v>
      </c>
      <c r="I12" s="7" t="s">
        <v>17</v>
      </c>
      <c r="J12" s="7" t="s">
        <v>44</v>
      </c>
      <c r="K12" s="7" t="s">
        <v>45</v>
      </c>
    </row>
    <row r="13" spans="2:11" ht="30" x14ac:dyDescent="0.25">
      <c r="B13" s="7">
        <f t="shared" si="0"/>
        <v>11</v>
      </c>
      <c r="C13" s="22">
        <v>44169</v>
      </c>
      <c r="D13" s="21" t="s">
        <v>58</v>
      </c>
      <c r="E13" s="21" t="s">
        <v>20</v>
      </c>
      <c r="F13" s="21" t="s">
        <v>13</v>
      </c>
      <c r="G13" s="21" t="s">
        <v>10</v>
      </c>
      <c r="H13" s="21" t="s">
        <v>37</v>
      </c>
      <c r="I13" s="21" t="s">
        <v>17</v>
      </c>
      <c r="J13" s="21" t="s">
        <v>44</v>
      </c>
      <c r="K13" s="21" t="s">
        <v>45</v>
      </c>
    </row>
    <row r="14" spans="2:11" ht="30" x14ac:dyDescent="0.25">
      <c r="B14" s="7">
        <f t="shared" si="0"/>
        <v>12</v>
      </c>
      <c r="C14" s="22">
        <v>44169</v>
      </c>
      <c r="D14" s="21" t="s">
        <v>54</v>
      </c>
      <c r="E14" s="21" t="s">
        <v>71</v>
      </c>
      <c r="F14" s="21" t="s">
        <v>8</v>
      </c>
      <c r="G14" s="21" t="s">
        <v>10</v>
      </c>
      <c r="H14" s="21" t="s">
        <v>43</v>
      </c>
      <c r="I14" s="21" t="s">
        <v>17</v>
      </c>
      <c r="J14" s="21" t="s">
        <v>44</v>
      </c>
      <c r="K14" s="21" t="s">
        <v>45</v>
      </c>
    </row>
    <row r="15" spans="2:11" ht="30" x14ac:dyDescent="0.25">
      <c r="B15" s="7">
        <f t="shared" si="0"/>
        <v>13</v>
      </c>
      <c r="C15" s="14">
        <v>44172</v>
      </c>
      <c r="D15" s="7" t="s">
        <v>79</v>
      </c>
      <c r="E15" s="7" t="s">
        <v>20</v>
      </c>
      <c r="F15" s="7" t="s">
        <v>13</v>
      </c>
      <c r="G15" s="7" t="s">
        <v>10</v>
      </c>
      <c r="H15" s="7" t="s">
        <v>37</v>
      </c>
      <c r="I15" s="7" t="s">
        <v>17</v>
      </c>
      <c r="J15" s="7" t="s">
        <v>44</v>
      </c>
      <c r="K15" s="7" t="s">
        <v>45</v>
      </c>
    </row>
    <row r="16" spans="2:11" ht="30" x14ac:dyDescent="0.25">
      <c r="B16" s="7">
        <f t="shared" si="0"/>
        <v>14</v>
      </c>
      <c r="C16" s="14">
        <v>44172</v>
      </c>
      <c r="D16" s="7" t="s">
        <v>80</v>
      </c>
      <c r="E16" s="7" t="s">
        <v>20</v>
      </c>
      <c r="F16" s="7" t="s">
        <v>13</v>
      </c>
      <c r="G16" s="7" t="s">
        <v>10</v>
      </c>
      <c r="H16" s="7" t="s">
        <v>37</v>
      </c>
      <c r="I16" s="7" t="s">
        <v>17</v>
      </c>
      <c r="J16" s="7" t="s">
        <v>44</v>
      </c>
      <c r="K16" s="7" t="s">
        <v>45</v>
      </c>
    </row>
    <row r="17" spans="2:11" ht="60" x14ac:dyDescent="0.25">
      <c r="B17" s="7">
        <f t="shared" si="0"/>
        <v>15</v>
      </c>
      <c r="C17" s="7" t="s">
        <v>31</v>
      </c>
      <c r="D17" s="7" t="s">
        <v>32</v>
      </c>
      <c r="E17" s="7" t="s">
        <v>28</v>
      </c>
      <c r="F17" s="7" t="s">
        <v>8</v>
      </c>
      <c r="G17" s="7" t="s">
        <v>11</v>
      </c>
      <c r="H17" s="7"/>
      <c r="I17" s="7" t="s">
        <v>19</v>
      </c>
      <c r="J17" s="7" t="s">
        <v>46</v>
      </c>
      <c r="K17" s="7" t="s">
        <v>47</v>
      </c>
    </row>
    <row r="18" spans="2:11" ht="30" x14ac:dyDescent="0.25">
      <c r="B18" s="7">
        <f t="shared" si="0"/>
        <v>16</v>
      </c>
      <c r="C18" s="20" t="s">
        <v>74</v>
      </c>
      <c r="D18" s="8" t="s">
        <v>75</v>
      </c>
      <c r="E18" s="7" t="s">
        <v>12</v>
      </c>
      <c r="F18" s="8" t="s">
        <v>76</v>
      </c>
      <c r="G18" s="7" t="s">
        <v>11</v>
      </c>
      <c r="H18" s="20"/>
      <c r="I18" s="20"/>
      <c r="J18" s="7" t="s">
        <v>46</v>
      </c>
      <c r="K18" s="8" t="s">
        <v>47</v>
      </c>
    </row>
    <row r="19" spans="2:11" ht="45" x14ac:dyDescent="0.25">
      <c r="B19" s="7">
        <f t="shared" si="0"/>
        <v>17</v>
      </c>
      <c r="C19" s="14">
        <v>44173</v>
      </c>
      <c r="D19" s="7" t="s">
        <v>83</v>
      </c>
      <c r="E19" s="7" t="s">
        <v>20</v>
      </c>
      <c r="F19" s="7"/>
      <c r="G19" s="7" t="s">
        <v>10</v>
      </c>
      <c r="H19" s="7" t="s">
        <v>37</v>
      </c>
      <c r="I19" s="7" t="s">
        <v>17</v>
      </c>
      <c r="J19" s="7" t="s">
        <v>44</v>
      </c>
      <c r="K19" s="7" t="s">
        <v>45</v>
      </c>
    </row>
    <row r="20" spans="2:11" ht="45" x14ac:dyDescent="0.25">
      <c r="B20" s="7">
        <f t="shared" si="0"/>
        <v>18</v>
      </c>
      <c r="C20" s="14">
        <v>44173</v>
      </c>
      <c r="D20" s="7" t="s">
        <v>84</v>
      </c>
      <c r="E20" s="7" t="s">
        <v>20</v>
      </c>
      <c r="F20" s="7"/>
      <c r="G20" s="7" t="s">
        <v>9</v>
      </c>
      <c r="H20" s="7" t="s">
        <v>38</v>
      </c>
      <c r="I20" s="7" t="s">
        <v>17</v>
      </c>
      <c r="J20" s="7" t="s">
        <v>41</v>
      </c>
      <c r="K20" s="7" t="s">
        <v>42</v>
      </c>
    </row>
    <row r="21" spans="2:11" ht="30" x14ac:dyDescent="0.25">
      <c r="B21" s="7">
        <f t="shared" si="0"/>
        <v>19</v>
      </c>
      <c r="C21" s="14">
        <v>44174</v>
      </c>
      <c r="D21" s="7" t="s">
        <v>54</v>
      </c>
      <c r="E21" s="7" t="s">
        <v>71</v>
      </c>
      <c r="F21" s="7" t="s">
        <v>24</v>
      </c>
      <c r="G21" s="7" t="s">
        <v>10</v>
      </c>
      <c r="H21" s="7" t="s">
        <v>43</v>
      </c>
      <c r="I21" s="7" t="s">
        <v>17</v>
      </c>
      <c r="J21" s="7" t="s">
        <v>44</v>
      </c>
      <c r="K21" s="8" t="s">
        <v>45</v>
      </c>
    </row>
    <row r="22" spans="2:11" ht="30" x14ac:dyDescent="0.25">
      <c r="B22" s="7">
        <f t="shared" si="0"/>
        <v>20</v>
      </c>
      <c r="C22" s="14">
        <v>44174</v>
      </c>
      <c r="D22" s="7" t="s">
        <v>18</v>
      </c>
      <c r="E22" s="7" t="s">
        <v>16</v>
      </c>
      <c r="F22" s="7" t="s">
        <v>13</v>
      </c>
      <c r="G22" s="7" t="s">
        <v>10</v>
      </c>
      <c r="H22" s="7" t="s">
        <v>43</v>
      </c>
      <c r="I22" s="7" t="s">
        <v>19</v>
      </c>
      <c r="J22" s="7" t="s">
        <v>44</v>
      </c>
      <c r="K22" s="7" t="s">
        <v>45</v>
      </c>
    </row>
    <row r="23" spans="2:11" ht="45" x14ac:dyDescent="0.25">
      <c r="B23" s="7">
        <f t="shared" si="0"/>
        <v>21</v>
      </c>
      <c r="C23" s="14">
        <v>44174</v>
      </c>
      <c r="D23" s="7" t="s">
        <v>60</v>
      </c>
      <c r="E23" s="7" t="s">
        <v>16</v>
      </c>
      <c r="F23" s="7" t="s">
        <v>13</v>
      </c>
      <c r="G23" s="7" t="s">
        <v>10</v>
      </c>
      <c r="H23" s="7" t="s">
        <v>37</v>
      </c>
      <c r="I23" s="7" t="s">
        <v>17</v>
      </c>
      <c r="J23" s="7" t="s">
        <v>44</v>
      </c>
      <c r="K23" s="7" t="s">
        <v>45</v>
      </c>
    </row>
    <row r="24" spans="2:11" ht="60" x14ac:dyDescent="0.25">
      <c r="B24" s="7">
        <f t="shared" si="0"/>
        <v>22</v>
      </c>
      <c r="C24" s="14">
        <v>44174</v>
      </c>
      <c r="D24" s="7" t="s">
        <v>61</v>
      </c>
      <c r="E24" s="7" t="s">
        <v>16</v>
      </c>
      <c r="F24" s="7" t="s">
        <v>13</v>
      </c>
      <c r="G24" s="7" t="s">
        <v>10</v>
      </c>
      <c r="H24" s="7" t="s">
        <v>37</v>
      </c>
      <c r="I24" s="7" t="s">
        <v>17</v>
      </c>
      <c r="J24" s="7" t="s">
        <v>44</v>
      </c>
      <c r="K24" s="7" t="s">
        <v>45</v>
      </c>
    </row>
    <row r="25" spans="2:11" ht="60" x14ac:dyDescent="0.25">
      <c r="B25" s="7">
        <f t="shared" si="0"/>
        <v>23</v>
      </c>
      <c r="C25" s="12">
        <v>44174</v>
      </c>
      <c r="D25" s="7" t="s">
        <v>30</v>
      </c>
      <c r="E25" s="7" t="s">
        <v>27</v>
      </c>
      <c r="F25" s="7" t="s">
        <v>8</v>
      </c>
      <c r="G25" s="8" t="s">
        <v>11</v>
      </c>
      <c r="H25" s="7"/>
      <c r="I25" s="7"/>
      <c r="J25" s="7" t="s">
        <v>46</v>
      </c>
      <c r="K25" s="8" t="s">
        <v>47</v>
      </c>
    </row>
    <row r="26" spans="2:11" ht="45" x14ac:dyDescent="0.25">
      <c r="B26" s="7">
        <f t="shared" si="0"/>
        <v>24</v>
      </c>
      <c r="C26" s="14">
        <v>44175</v>
      </c>
      <c r="D26" s="7" t="s">
        <v>62</v>
      </c>
      <c r="E26" s="7" t="s">
        <v>16</v>
      </c>
      <c r="F26" s="7" t="s">
        <v>13</v>
      </c>
      <c r="G26" s="7" t="s">
        <v>10</v>
      </c>
      <c r="H26" s="7" t="s">
        <v>37</v>
      </c>
      <c r="I26" s="7" t="s">
        <v>17</v>
      </c>
      <c r="J26" s="7" t="s">
        <v>44</v>
      </c>
      <c r="K26" s="7" t="s">
        <v>45</v>
      </c>
    </row>
    <row r="27" spans="2:11" ht="45" x14ac:dyDescent="0.25">
      <c r="B27" s="7">
        <f t="shared" si="0"/>
        <v>25</v>
      </c>
      <c r="C27" s="14">
        <v>44176</v>
      </c>
      <c r="D27" s="7" t="s">
        <v>63</v>
      </c>
      <c r="E27" s="7" t="s">
        <v>64</v>
      </c>
      <c r="F27" s="7" t="s">
        <v>65</v>
      </c>
      <c r="G27" s="7" t="s">
        <v>10</v>
      </c>
      <c r="H27" s="7" t="s">
        <v>66</v>
      </c>
      <c r="I27" s="11" t="s">
        <v>17</v>
      </c>
      <c r="J27" s="19" t="s">
        <v>44</v>
      </c>
      <c r="K27" s="11" t="s">
        <v>45</v>
      </c>
    </row>
    <row r="28" spans="2:11" ht="45" x14ac:dyDescent="0.25">
      <c r="B28" s="7">
        <f t="shared" si="0"/>
        <v>26</v>
      </c>
      <c r="C28" s="15">
        <v>44176</v>
      </c>
      <c r="D28" s="15" t="s">
        <v>23</v>
      </c>
      <c r="E28" s="7"/>
      <c r="F28" s="7" t="s">
        <v>8</v>
      </c>
      <c r="G28" s="7" t="s">
        <v>15</v>
      </c>
      <c r="H28" s="7" t="s">
        <v>37</v>
      </c>
      <c r="I28" s="7" t="s">
        <v>17</v>
      </c>
      <c r="J28" s="7" t="s">
        <v>48</v>
      </c>
      <c r="K28" s="7" t="s">
        <v>49</v>
      </c>
    </row>
    <row r="29" spans="2:11" ht="75" x14ac:dyDescent="0.25">
      <c r="B29" s="7">
        <f t="shared" si="0"/>
        <v>27</v>
      </c>
      <c r="C29" s="15">
        <v>44180</v>
      </c>
      <c r="D29" s="7" t="s">
        <v>21</v>
      </c>
      <c r="E29" s="7" t="s">
        <v>22</v>
      </c>
      <c r="F29" s="7" t="s">
        <v>13</v>
      </c>
      <c r="G29" s="7" t="s">
        <v>9</v>
      </c>
      <c r="H29" s="7" t="s">
        <v>37</v>
      </c>
      <c r="I29" s="7" t="s">
        <v>17</v>
      </c>
      <c r="J29" s="7" t="s">
        <v>41</v>
      </c>
      <c r="K29" s="7" t="s">
        <v>42</v>
      </c>
    </row>
    <row r="30" spans="2:11" ht="45" x14ac:dyDescent="0.25">
      <c r="B30" s="7">
        <f t="shared" si="0"/>
        <v>28</v>
      </c>
      <c r="C30" s="14">
        <v>44180</v>
      </c>
      <c r="D30" s="7" t="s">
        <v>63</v>
      </c>
      <c r="E30" s="7" t="s">
        <v>64</v>
      </c>
      <c r="F30" s="7" t="s">
        <v>65</v>
      </c>
      <c r="G30" s="7" t="s">
        <v>10</v>
      </c>
      <c r="H30" s="7" t="s">
        <v>66</v>
      </c>
      <c r="I30" s="7" t="s">
        <v>17</v>
      </c>
      <c r="J30" s="18" t="s">
        <v>44</v>
      </c>
      <c r="K30" s="7" t="s">
        <v>45</v>
      </c>
    </row>
    <row r="31" spans="2:11" ht="45" x14ac:dyDescent="0.25">
      <c r="B31" s="7">
        <f t="shared" si="0"/>
        <v>29</v>
      </c>
      <c r="C31" s="14" t="s">
        <v>81</v>
      </c>
      <c r="D31" s="7" t="s">
        <v>82</v>
      </c>
      <c r="E31" s="7" t="s">
        <v>14</v>
      </c>
      <c r="F31" s="7" t="s">
        <v>6</v>
      </c>
      <c r="G31" s="7" t="s">
        <v>7</v>
      </c>
      <c r="H31" s="7" t="s">
        <v>66</v>
      </c>
      <c r="I31" s="7" t="s">
        <v>17</v>
      </c>
      <c r="J31" s="23" t="s">
        <v>50</v>
      </c>
      <c r="K31" s="7">
        <v>89176416009</v>
      </c>
    </row>
    <row r="32" spans="2:11" ht="60" x14ac:dyDescent="0.25">
      <c r="B32" s="7">
        <f t="shared" si="0"/>
        <v>30</v>
      </c>
      <c r="C32" s="15">
        <v>44183</v>
      </c>
      <c r="D32" s="7" t="s">
        <v>33</v>
      </c>
      <c r="E32" s="7" t="s">
        <v>27</v>
      </c>
      <c r="F32" s="7" t="s">
        <v>8</v>
      </c>
      <c r="G32" s="7" t="s">
        <v>11</v>
      </c>
      <c r="H32" s="7"/>
      <c r="I32" s="7"/>
      <c r="J32" s="7" t="s">
        <v>46</v>
      </c>
      <c r="K32" s="7" t="s">
        <v>47</v>
      </c>
    </row>
    <row r="33" spans="2:11" ht="60" x14ac:dyDescent="0.25">
      <c r="B33" s="7">
        <f t="shared" si="0"/>
        <v>31</v>
      </c>
      <c r="C33" s="15" t="s">
        <v>85</v>
      </c>
      <c r="D33" s="7" t="s">
        <v>34</v>
      </c>
      <c r="E33" s="7" t="s">
        <v>28</v>
      </c>
      <c r="F33" s="7" t="s">
        <v>8</v>
      </c>
      <c r="G33" s="7" t="s">
        <v>11</v>
      </c>
      <c r="H33" s="7"/>
      <c r="I33" s="7"/>
      <c r="J33" s="7" t="s">
        <v>46</v>
      </c>
      <c r="K33" s="7" t="s">
        <v>47</v>
      </c>
    </row>
    <row r="34" spans="2:11" ht="60" x14ac:dyDescent="0.25">
      <c r="B34" s="7">
        <f t="shared" si="0"/>
        <v>32</v>
      </c>
      <c r="C34" s="14">
        <v>44189</v>
      </c>
      <c r="D34" s="7" t="s">
        <v>29</v>
      </c>
      <c r="E34" s="7" t="s">
        <v>27</v>
      </c>
      <c r="F34" s="7" t="s">
        <v>8</v>
      </c>
      <c r="G34" s="7" t="s">
        <v>11</v>
      </c>
      <c r="H34" s="7"/>
      <c r="I34" s="7"/>
      <c r="J34" s="7" t="s">
        <v>46</v>
      </c>
      <c r="K34" s="8" t="s">
        <v>47</v>
      </c>
    </row>
  </sheetData>
  <protectedRanges>
    <protectedRange password="CC29" sqref="B3:B34" name="Диапазон1_5_3_2_28_1"/>
    <protectedRange password="CC29" sqref="F17" name="Диапазон1_3_1_1_1_1"/>
  </protectedRanges>
  <hyperlinks>
    <hyperlink ref="J27" r:id="rId1" xr:uid="{2DFC99B5-88FF-45BE-A326-E2ED5BC4D9BF}"/>
    <hyperlink ref="J30" r:id="rId2" xr:uid="{7FC26874-8818-4B72-A1F4-B03A7DBC579F}"/>
    <hyperlink ref="J9" r:id="rId3" xr:uid="{7734519F-E94C-42E2-8B92-0C28BEDE2A9D}"/>
    <hyperlink ref="J31" r:id="rId4" xr:uid="{E1F2712C-4756-4E2F-85B6-ACDF4B4BA8B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 1 квартал</vt:lpstr>
      <vt:lpstr>Лист1</vt:lpstr>
      <vt:lpstr>2 квартал</vt:lpstr>
      <vt:lpstr>3 квартал</vt:lpstr>
      <vt:lpstr>4 квартал</vt:lpstr>
      <vt:lpstr>Среда</vt:lpstr>
      <vt:lpstr>'4 квартал'!Заголовки_для_печати</vt:lpstr>
      <vt:lpstr>'4 квартал'!Область_печати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Export Support Center Volgograd region Russia</cp:lastModifiedBy>
  <cp:lastPrinted>2020-12-08T12:38:53Z</cp:lastPrinted>
  <dcterms:created xsi:type="dcterms:W3CDTF">2020-01-28T06:49:41Z</dcterms:created>
  <dcterms:modified xsi:type="dcterms:W3CDTF">2024-02-12T09:53:34Z</dcterms:modified>
</cp:coreProperties>
</file>