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-120" windowWidth="20730" windowHeight="11760" activeTab="4"/>
  </bookViews>
  <sheets>
    <sheet name=" 1 квартал" sheetId="1" r:id="rId1"/>
    <sheet name="Лист1" sheetId="8" state="hidden" r:id="rId2"/>
    <sheet name="2 квартал" sheetId="2" r:id="rId3"/>
    <sheet name="3 квартал" sheetId="3" r:id="rId4"/>
    <sheet name="4 квартал" sheetId="4" r:id="rId5"/>
    <sheet name="Среда" sheetId="7" state="hidden" r:id="rId6"/>
  </sheets>
  <definedNames>
    <definedName name="_xlnm._FilterDatabase" localSheetId="0" hidden="1">' 1 квартал'!$A$6:$L$35</definedName>
    <definedName name="_xlnm._FilterDatabase" localSheetId="2" hidden="1">'2 квартал'!#REF!</definedName>
    <definedName name="_xlnm._FilterDatabase" localSheetId="3" hidden="1">'3 квартал'!#REF!</definedName>
    <definedName name="_xlnm._FilterDatabase" localSheetId="4" hidden="1">'4 квартал'!$B$6:$M$6</definedName>
    <definedName name="_xlnm.Print_Titles" localSheetId="4">'4 квартал'!$6:$6</definedName>
    <definedName name="_xlnm.Print_Area" localSheetId="4">'4 квартал'!$B$1:$J$6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</calcChain>
</file>

<file path=xl/sharedStrings.xml><?xml version="1.0" encoding="utf-8"?>
<sst xmlns="http://schemas.openxmlformats.org/spreadsheetml/2006/main" count="837" uniqueCount="280">
  <si>
    <t>№</t>
  </si>
  <si>
    <t xml:space="preserve">Дата и время проведения </t>
  </si>
  <si>
    <t>Название мероприятия</t>
  </si>
  <si>
    <t>Тип мероприятия</t>
  </si>
  <si>
    <t>Место проведения (город, площадка), контакты</t>
  </si>
  <si>
    <t>Соглашение (№, год)</t>
  </si>
  <si>
    <t>тренинг</t>
  </si>
  <si>
    <t>Организаторы 
от ГАУ «Мой бизнес»</t>
  </si>
  <si>
    <t>г.Волгоград</t>
  </si>
  <si>
    <t>ЦП</t>
  </si>
  <si>
    <t>г. Волгоград</t>
  </si>
  <si>
    <t>ЦИВО</t>
  </si>
  <si>
    <t>ЦПП</t>
  </si>
  <si>
    <t>ЦПЭ</t>
  </si>
  <si>
    <t>бизнес-миссия</t>
  </si>
  <si>
    <t>онлайн</t>
  </si>
  <si>
    <t>Вебинар</t>
  </si>
  <si>
    <t xml:space="preserve">ЦИСС </t>
  </si>
  <si>
    <t>вебинар</t>
  </si>
  <si>
    <t>ИЦ 2020</t>
  </si>
  <si>
    <t>«Мой первый бизнес»</t>
  </si>
  <si>
    <t>П 2020</t>
  </si>
  <si>
    <t>Круглый стол</t>
  </si>
  <si>
    <t>Проведение обучающего мероприятия с привлечением  иностранных экспертов в сфере инжиниринга в интересах субъектов МСП</t>
  </si>
  <si>
    <t>Обучающее мероприятие</t>
  </si>
  <si>
    <t>Церемония награждения победителей Конкурса "Лучший социальный проект года"</t>
  </si>
  <si>
    <t>Онлайн</t>
  </si>
  <si>
    <t>г. Волгоград, ул. Качинцев, д. 63, ауд. 215</t>
  </si>
  <si>
    <t>Азбука-предпринимательства</t>
  </si>
  <si>
    <t>экспортный семинар Школы экспорта "РЭЦ"</t>
  </si>
  <si>
    <t>Акселерационная программа "Экспортный форсаж"</t>
  </si>
  <si>
    <t>"Документационное сопровождение экспорта"</t>
  </si>
  <si>
    <t>"Продукты Группы РЭЦ"</t>
  </si>
  <si>
    <t>07.12.2020 -08.12.2020</t>
  </si>
  <si>
    <t>Реализация экспортной сделки</t>
  </si>
  <si>
    <t>"Логистика для экспортеров"</t>
  </si>
  <si>
    <t>Деловая коммуникация</t>
  </si>
  <si>
    <t>01-05.12.2020</t>
  </si>
  <si>
    <t xml:space="preserve">Региональный проект(акселерация (популяризация) </t>
  </si>
  <si>
    <t>акселерация</t>
  </si>
  <si>
    <t xml:space="preserve">акселерация </t>
  </si>
  <si>
    <t xml:space="preserve">e-mail ответственного центра </t>
  </si>
  <si>
    <t>Контактный телефон</t>
  </si>
  <si>
    <t>civo34@mail.ru</t>
  </si>
  <si>
    <t>(8442) 32-00-04</t>
  </si>
  <si>
    <t>популяризация</t>
  </si>
  <si>
    <t>cpp34@bk.ru</t>
  </si>
  <si>
    <t>(8442) 32-00-06</t>
  </si>
  <si>
    <t>export34@bk.ru</t>
  </si>
  <si>
    <t>(8442) 32-00-03</t>
  </si>
  <si>
    <t>ciss34@mail.ru</t>
  </si>
  <si>
    <t>(8442) 23-01-50</t>
  </si>
  <si>
    <t>proto34@yandex.ru</t>
  </si>
  <si>
    <t>01-09.12.2020</t>
  </si>
  <si>
    <t>Региональный этап конкурса по стратегии управлению бизнесом на основе бизнес- симулятора Global Management Challenge-кубок Волгоградской области. Финал</t>
  </si>
  <si>
    <t>Маркировка товаров легкой промышленности</t>
  </si>
  <si>
    <t>Бизнес-завтрак</t>
  </si>
  <si>
    <t xml:space="preserve">«Современный Агростартап как механизм внедрения конкурентоспособных технологий сельскохозяйственной отрасли». </t>
  </si>
  <si>
    <t xml:space="preserve">«Создание системы поддержки фермеров и развитие сельской кооперации» </t>
  </si>
  <si>
    <t xml:space="preserve">онлайн </t>
  </si>
  <si>
    <t>Маркировка молочной продукции</t>
  </si>
  <si>
    <t>Место проведения</t>
  </si>
  <si>
    <t>«Практические аспекты цифровой трансформации деятельности предпринимательских структур»</t>
  </si>
  <si>
    <t>«Поиск новых путей развития технологического предпринимательства в условиях Industrie 4.0.»</t>
  </si>
  <si>
    <t>«Интерактивное взаимодействие участников бизнеса на основе блокчейн-технологий»</t>
  </si>
  <si>
    <t>"Участие в государствыенных закупках тендерах, эл.торгах и аукционах"</t>
  </si>
  <si>
    <t>Круглый стол (онлайн)</t>
  </si>
  <si>
    <t>г. Волгоград и Волгоградская область</t>
  </si>
  <si>
    <t>Акселерация</t>
  </si>
  <si>
    <t>02.12.- 06.12.2020</t>
  </si>
  <si>
    <t>Выставка "Мир вкуса"</t>
  </si>
  <si>
    <t>Выставочно–ярмарочные мероприятии  с коллективным стендом</t>
  </si>
  <si>
    <t>г.Волгоград (ВолгоградЭкспо)</t>
  </si>
  <si>
    <t>Встреча</t>
  </si>
  <si>
    <t>ул. Рабоче-Крестьянская, 22</t>
  </si>
  <si>
    <t>ул. Электролесовская, 76Б</t>
  </si>
  <si>
    <t>07.12-11.12.2020</t>
  </si>
  <si>
    <t>Бизнес-миссия в Турцию</t>
  </si>
  <si>
    <t>г. Стамбул</t>
  </si>
  <si>
    <t>Навигатор безопасности труда</t>
  </si>
  <si>
    <t>Организаторы</t>
  </si>
  <si>
    <t>Мастерство публичных выступлений</t>
  </si>
  <si>
    <t>«Эффективные переговоры»</t>
  </si>
  <si>
    <t>17.12.2020
10:00</t>
  </si>
  <si>
    <t>Прототипирование, как современный инструмент развития бизнеса</t>
  </si>
  <si>
    <t>"Продвижение малого и среднего бизнеса через медиа и общественные организации"</t>
  </si>
  <si>
    <t>"Передовые методы продвижения собственной продукции через сеть интернет"</t>
  </si>
  <si>
    <t>22.12.2020-23.12.2020</t>
  </si>
  <si>
    <t xml:space="preserve">Организаторы </t>
  </si>
  <si>
    <t>Региональный проект</t>
  </si>
  <si>
    <t xml:space="preserve">Соглашение </t>
  </si>
  <si>
    <t>Агротехническая конференция  по ключевым вопросам о возможностях применения современных технологий и дальнейшего развития агропромышленного комплекса Волгоградской области</t>
  </si>
  <si>
    <t>конференция</t>
  </si>
  <si>
    <t>онлайн г.Волгоград</t>
  </si>
  <si>
    <t>"Законодательные изменения  вступающие в силу в 2021 году для розничной торговли. К чему быть готовым предпринимателю</t>
  </si>
  <si>
    <t>онлайн г.Волгоград  zoom</t>
  </si>
  <si>
    <t>без договора</t>
  </si>
  <si>
    <t xml:space="preserve">Тренинги по программе АО Корпорации МСП г. Волжский по темам: «Генерация Бизнес Идеи», «Консультационная поддержка». </t>
  </si>
  <si>
    <t>онлайн г.Волжский</t>
  </si>
  <si>
    <t xml:space="preserve">Тренинги по программе АО Корпорации МСП г. Волжский по темам: «Генерация Бизнес Идеи», «Финансовая поддержка». </t>
  </si>
  <si>
    <t>"Час с Торгпредом" Видеоконференция с торговым представительством РФ в Республике Беларусь, переговоры с торговыми сетями Беларуси. Профиль: пищевая промышленность</t>
  </si>
  <si>
    <t>видеоконференция</t>
  </si>
  <si>
    <t>онлайн г.Волгоград-г.Минск zoom</t>
  </si>
  <si>
    <t>международная кооперация и экспорт</t>
  </si>
  <si>
    <t>Мастер-класс: Сертификация в странах ЕС</t>
  </si>
  <si>
    <t>"Час с Торгпредом" Видеоконференция с торговым представительством РФ в Республике Беларусь. Профиль: промышленность</t>
  </si>
  <si>
    <t>21-25.02.2021</t>
  </si>
  <si>
    <t>Международная выставка "Gulfood 2021". Организацияч участия СМСП ВО в выставке с коллективным стендом</t>
  </si>
  <si>
    <t>выставка</t>
  </si>
  <si>
    <t>г. Дубай, ОАЭ</t>
  </si>
  <si>
    <t>23-26.02.2021</t>
  </si>
  <si>
    <t>Бизнес-миссия СМСП ВО в Республику Казахстан</t>
  </si>
  <si>
    <t>г.Нурсултан, г. Алматы, Республика Казахстан</t>
  </si>
  <si>
    <t>24-27.02.2021</t>
  </si>
  <si>
    <t>Международная выставка "YugBuild". Организация участия ИП Быстрова Р.Д. в выставке с индивидуальным стендом</t>
  </si>
  <si>
    <t>г. Краснодар</t>
  </si>
  <si>
    <t>Мастер-класс "Цифровизация экспортной деятельности"</t>
  </si>
  <si>
    <t>Мастер-класс "Защита интеллектуальной собственности за рубежом"</t>
  </si>
  <si>
    <t>Бизнес-миссия СМСП ВО в Республику Беларусь</t>
  </si>
  <si>
    <t>30.03.-02.04.2021</t>
  </si>
  <si>
    <t>Международная выставка строительных и отделочных материалов "MosBuild 2021". Организация участия СМСП ВО в выставке с коллективным стендом</t>
  </si>
  <si>
    <t>Ежегодный региональный конкурс "Экспортер года" среди СМСП ВО</t>
  </si>
  <si>
    <t>конкурс</t>
  </si>
  <si>
    <t>г. Волгоград, пр-кт Маршала Советского Союза Г.К. Жукова, д.3, офис 109</t>
  </si>
  <si>
    <t>акселерация/международная кооперация и экспорт</t>
  </si>
  <si>
    <r>
      <rPr>
        <b/>
        <sz val="15"/>
        <color theme="1"/>
        <rFont val="Times New Roman"/>
        <family val="1"/>
        <charset val="204"/>
      </rPr>
      <t xml:space="preserve"> </t>
    </r>
    <r>
      <rPr>
        <sz val="15"/>
        <color theme="1"/>
        <rFont val="Times New Roman"/>
        <family val="1"/>
        <charset val="204"/>
      </rPr>
      <t>“Бизнес и/или семья? Как управлять эмоциями, стрессом и собственным развитием”</t>
    </r>
    <r>
      <rPr>
        <b/>
        <sz val="15"/>
        <color theme="1"/>
        <rFont val="Times New Roman"/>
        <family val="1"/>
        <charset val="204"/>
      </rPr>
      <t>.</t>
    </r>
  </si>
  <si>
    <t>очно-заочный</t>
  </si>
  <si>
    <t>очно-заочный г. Волгоград</t>
  </si>
  <si>
    <t>ООО "Фиеста"</t>
  </si>
  <si>
    <t>Популяризация</t>
  </si>
  <si>
    <t>01.03.-04.03.2021</t>
  </si>
  <si>
    <t>"Новое в бухгалтерском учете, налогах и налогообложении"</t>
  </si>
  <si>
    <t xml:space="preserve">Программа повышения квалифкации </t>
  </si>
  <si>
    <t>ФГБОУ "ВолГАУ",  8(988)497-3427 Озорнина Елена Александровна
Email: ipkka.volgau@mail.ru</t>
  </si>
  <si>
    <t>11-12.03.2021</t>
  </si>
  <si>
    <t>Инструменты интерент маркетинга для бизнеса</t>
  </si>
  <si>
    <t>Семинар</t>
  </si>
  <si>
    <t>ИП Гудошников</t>
  </si>
  <si>
    <t>15.03.-18.03.2021</t>
  </si>
  <si>
    <t>Исполнитель</t>
  </si>
  <si>
    <t>Быстрое прототипированаие: особенности и преимущества</t>
  </si>
  <si>
    <t>с 24.02 - 31.03</t>
  </si>
  <si>
    <t>Семинар "Социальное предпринимательство"</t>
  </si>
  <si>
    <t>ЦИСС</t>
  </si>
  <si>
    <t xml:space="preserve"> «Инвестиции в бизнес. Вопросы привлечения финансирования»</t>
  </si>
  <si>
    <t>17-18.03.2021</t>
  </si>
  <si>
    <t>«Как начать свое дело»</t>
  </si>
  <si>
    <t>Образовательная программа</t>
  </si>
  <si>
    <t>ИП Офицерова О.А.</t>
  </si>
  <si>
    <t>22-23.03.2021</t>
  </si>
  <si>
    <t>«Стратегии роста»</t>
  </si>
  <si>
    <t>Семинар"Стратегии продаж в предпринимательской деятельности"</t>
  </si>
  <si>
    <t>семинар</t>
  </si>
  <si>
    <t>Онлайн г.Волгоград</t>
  </si>
  <si>
    <t>ВТПП</t>
  </si>
  <si>
    <t>Семинар "Создание семейного детского сада и детского досугового центра, в том числе в моногородах"</t>
  </si>
  <si>
    <t>НКО ФСИРР</t>
  </si>
  <si>
    <t>Мастер-класс  «Реестр поставщиков социальных услуг Волгоградской области»</t>
  </si>
  <si>
    <t>мастер-класс</t>
  </si>
  <si>
    <t>29-31.03.2021</t>
  </si>
  <si>
    <t>Мастер-класс "Особенности экспорта в страны Ближнего Востока на примере ОАЭ"</t>
  </si>
  <si>
    <t>г.Минск, г. Гомель, Республика Беларусь</t>
  </si>
  <si>
    <t>очный</t>
  </si>
  <si>
    <t>онлайн:  zoom очно: г. Волгоград, пр-кт Маршала Советского Союза Г.К. Жукова, д.3, офис 109</t>
  </si>
  <si>
    <t>Московская облсть, г. Красногорск, Крокус-ЭКСПО</t>
  </si>
  <si>
    <t>28-я международная выставка «Продэкспо-2021»</t>
  </si>
  <si>
    <t xml:space="preserve">12-16 апреля 2021 </t>
  </si>
  <si>
    <t>Россия, г. Москва</t>
  </si>
  <si>
    <t>Международная выставка-конференция по Фармацевтике и Медицине ICPM 2021</t>
  </si>
  <si>
    <t>7-9 апреля 2021</t>
  </si>
  <si>
    <t>ОАЭ,
г. Шарджа</t>
  </si>
  <si>
    <t>Цель мастер-класса: познакомить участников с особенностями ведения экспортно-импортных операций в ЕС, этапами прохождения сертификации, технической документацией, необходимой для осуществления поставок в страны ЕС.</t>
  </si>
  <si>
    <t>Цель мероприятия  – познакомить участников вебинара с государственными мерами поддержки и сервисами для экспорта, доступными сегодня предприятиям МСП, разъяснить участникам как адаптироваться к цифровым форматам и развить цифровые продажи, как развивать прямые продажи на международных рынках через онлайн-инструменты, ознакомить с вариантами выхода на международные маркетплейсы.</t>
  </si>
  <si>
    <t>Цель мастер-класса  – познакомить  экспортно ориентированные предприятия МСП Волгоградской области с тонкостями оформления интеллектуальной собственности за рубе-жом, с международной системой регистрации товарных знаков и патентов, довести до сведе-ния, каким образом можно получить компенсацию затрат на регистрацию объектов интеллек-туальной собственности за рубежом и т.п.</t>
  </si>
  <si>
    <t>Содержание мероприятия:
- Системный подход к выводу компании на экспорт: Организация экспортного отдела внутри своей компании или на аутсорсинге. Практические примеры. Пошаговая стратегия экспорта.
- Рынки Ближнего Востока. ОАЭ как точка входа.
- Выход на рынки Ближнего Востока через ОАЭ. Структура ценообразования, примеры продукции.
- Подготовка компании к экспорту: определение рынков экспорта, сайт, КП, сертификаты, как подобрать целевое мероприятие, как общаться с потенциальными партнерами. Что нужно делать самостоятельно, и какими услугами стоит воспользоваться от Центра поддержки экспорта.</t>
  </si>
  <si>
    <t>Мероприятие позволило экспортно ориентированным компаниям Волгоградской области презентовать производимую продукцию и обменяться контактами с представителями предприятий Республики Беларусь, получить необходимые рекомендации по выходу на рынок Беларуси, что в дальнейшем будет способствовать развитию экспортного потенциала субъектов малого и среднего предпринимательства Волгоградской области.</t>
  </si>
  <si>
    <t>Мероприятие позволило экспортно ориентированным компаниям Волгоградской области презентовать производимую продукцию и обменяться контактами с представителями торговых сетей Республики Беларусь, получить необходимые рекомендации по выходу на рынок Беларуси, что в дальнейшем будет способствовать развитию экспортного потенциала субъектов малого и среднего предпринимательства Волгоградской области.</t>
  </si>
  <si>
    <t>"Практические примеры выхода российских производителей продуктов питания на рынки Юго-Восточной Азии, Китая, Кореи и Японии"</t>
  </si>
  <si>
    <t>Мастер-класс</t>
  </si>
  <si>
    <t>г. Волгоград, ул. Новороссийская 15, офис 101</t>
  </si>
  <si>
    <t>В программе мастер-класса:
- вывод производителей пастилы на рынок Китая,
- адаптация упаковки печенья, конфет для рынка Китая,
- защита торговой марки мёда в Китае,
- выход производителя соевого масла на рынок Вьетнама,
- рынок сосисок и вяленого мяса в Китае и Вьетнаме: перспективы выхода</t>
  </si>
  <si>
    <t>мастер-класс, очно</t>
  </si>
  <si>
    <t>30 апреля 2021</t>
  </si>
  <si>
    <t>Бизнес-миссия в Республику Азербайджан</t>
  </si>
  <si>
    <t>Бизнес-миссия</t>
  </si>
  <si>
    <t>г. Баку, Азербайджан</t>
  </si>
  <si>
    <t>Бизнес-миссия в Республику Киргизия</t>
  </si>
  <si>
    <t>г. Бишкек, Республика Киргизия</t>
  </si>
  <si>
    <t xml:space="preserve">Бизнес-миссия в Республику Узбекистан </t>
  </si>
  <si>
    <t>г. Ташкент, Республика Узбекистан</t>
  </si>
  <si>
    <t xml:space="preserve">Казахстанская Международная выставка и конференция "Нефть и Газ" KIOGE </t>
  </si>
  <si>
    <t>Выставка (коллективный стенд)</t>
  </si>
  <si>
    <t>Выставка (индивидуальный стенд)</t>
  </si>
  <si>
    <t>мастер-класс (очно)</t>
  </si>
  <si>
    <t>"Вперед на экспорт!"</t>
  </si>
  <si>
    <t>Форум (очно-заочно)</t>
  </si>
  <si>
    <t>реверсная бизнес-миссия</t>
  </si>
  <si>
    <t>бизнес-делегация из Республики Киргизия</t>
  </si>
  <si>
    <t>бизнес-делегация из Республики Беларусь</t>
  </si>
  <si>
    <t>бизнес-делегация из Республики Узбекистан</t>
  </si>
  <si>
    <t>29.10.2021 - 31.10.2021</t>
  </si>
  <si>
    <t>Международная выставка здравоохранения и фармации 2021</t>
  </si>
  <si>
    <t>04.10.2021 - 08.10.2021</t>
  </si>
  <si>
    <t>Агропродмаш 2021</t>
  </si>
  <si>
    <t>г. Москва (Россия)</t>
  </si>
  <si>
    <t>Валютное законодательство при поставках на экспорт</t>
  </si>
  <si>
    <t>План мероприятий Центра поддержки экспорта Волгоградской области для субъектов МСП 
на период апрель-июнь (2 квартал 2021 года)</t>
  </si>
  <si>
    <t>План мероприятий Центра поддержки экспорта Волгоградской области для субъектов МСП 
на период январь-март (1 квартал 2021 года)</t>
  </si>
  <si>
    <t>План мероприятий Центра поддержки экспорта Волгоградской области для субъектов МСП 
на период июль-сентябрь (3 квартал 2021 года)</t>
  </si>
  <si>
    <t>План мероприятий Центра поддеркжи экспорта Волгоградской области для субъектов МСП 
на период октябрь-декабрь (4 квартал 2021 года)</t>
  </si>
  <si>
    <t>Особенности ведения бизнеса в КНР</t>
  </si>
  <si>
    <t xml:space="preserve"> г. Волгоград</t>
  </si>
  <si>
    <t>Особенности ведения бизнеса в ЕС</t>
  </si>
  <si>
    <t>Практические аспекты электронной торговли</t>
  </si>
  <si>
    <t>Особенности ведения бизнеса в Индии</t>
  </si>
  <si>
    <t>Таможенное оформление при экспорте"</t>
  </si>
  <si>
    <t>28.05.2021</t>
  </si>
  <si>
    <t>Торжественное награждение победителей и призеров ежегодного регионального конкурса "Экспортер года"</t>
  </si>
  <si>
    <t>церемония нагшраждения</t>
  </si>
  <si>
    <t>Эффективное участие в выставках за рубежом</t>
  </si>
  <si>
    <t>28-29. 06 2021</t>
  </si>
  <si>
    <t>05.10.2021 - 07.10.2021</t>
  </si>
  <si>
    <t>г. Нур-Султан, Республика Казахстан</t>
  </si>
  <si>
    <t xml:space="preserve"> Бизнес-миссия из ОАЭ</t>
  </si>
  <si>
    <t>28-30.09.2021</t>
  </si>
  <si>
    <t>Выставка (коллективный стенд) , Форум</t>
  </si>
  <si>
    <t>г. Минск, Беларусь</t>
  </si>
  <si>
    <t>Особенности ведени я бизнеса в Израиле</t>
  </si>
  <si>
    <t>вебинар (Zoom)</t>
  </si>
  <si>
    <t>Особенности работы на электронной торговой площадке Satu.kz</t>
  </si>
  <si>
    <t>Час с Торговым представителем Российской Федерации в Федерации Малайзия</t>
  </si>
  <si>
    <t>Информационное мероприятие по акселерационной программе "Экспортный форсаж"</t>
  </si>
  <si>
    <t>очно</t>
  </si>
  <si>
    <t>Ососбеости экспорта пищево продукци в страны Персидского залива</t>
  </si>
  <si>
    <t>12-13 августа 2021</t>
  </si>
  <si>
    <t>Акселерационная программа "Экспортный Форсаж!</t>
  </si>
  <si>
    <t>Выбор рынка и поиск покупателя</t>
  </si>
  <si>
    <t>26-27 августа 2021</t>
  </si>
  <si>
    <t>13-14 сентября 2021</t>
  </si>
  <si>
    <t>Экспортный маркетинг</t>
  </si>
  <si>
    <t>Финансовые условия Экспортной сделки</t>
  </si>
  <si>
    <t>Рализация экспортной сделки</t>
  </si>
  <si>
    <t>27 сентября - 28 сентября 2021</t>
  </si>
  <si>
    <t>13.09.2021 - 17.09.2021</t>
  </si>
  <si>
    <t>с 06.09 по 10.09 2021</t>
  </si>
  <si>
    <t>23 - 27 августа 2021</t>
  </si>
  <si>
    <t>28-29.10.2021</t>
  </si>
  <si>
    <t>г. Ереван (Армения)</t>
  </si>
  <si>
    <t>22-24.12.2021</t>
  </si>
  <si>
    <t>TIM EXPO SHANGHAI 2021</t>
  </si>
  <si>
    <t>г. Шанхай (КНР)</t>
  </si>
  <si>
    <t>Energy 2021</t>
  </si>
  <si>
    <t>г. Минск (Беларусь)</t>
  </si>
  <si>
    <t>12.10.2021 - 15.10.2021</t>
  </si>
  <si>
    <t xml:space="preserve"> Основы проектной деятельности. Жизненный цикл эспортного проекта</t>
  </si>
  <si>
    <t>ТехИннопром 2021</t>
  </si>
  <si>
    <t>21-24.09.2021</t>
  </si>
  <si>
    <t>WorldFood Moscow 2021</t>
  </si>
  <si>
    <t>13 сентября 2021</t>
  </si>
  <si>
    <t>реверсная бизнес-миссия из ОАЭ (продолжение)</t>
  </si>
  <si>
    <t>10-11 ноября 2021</t>
  </si>
  <si>
    <t>25-26 октября 2021</t>
  </si>
  <si>
    <t>18-19 ноября 2021</t>
  </si>
  <si>
    <t>Модуль 1 Стратегия</t>
  </si>
  <si>
    <t>Жизненный цикл экспортного проекта. Экспортный стандарт для МСП</t>
  </si>
  <si>
    <t>Модуль 2 Маркетинг и продажи</t>
  </si>
  <si>
    <t>Модуль 3 Производство и операционная эффективность</t>
  </si>
  <si>
    <t>Модуль 4 Финансовое планирование</t>
  </si>
  <si>
    <t>Модуль 5 Переговоры. Подготовка бизнес плана</t>
  </si>
  <si>
    <t xml:space="preserve">8-9 ноября 2021 </t>
  </si>
  <si>
    <t>11-12 октября 2021</t>
  </si>
  <si>
    <t>бизнес-делегация из Республики Азербайджан</t>
  </si>
  <si>
    <t>08.12.2021 - 12.12.2021</t>
  </si>
  <si>
    <t xml:space="preserve">12 ноября 2021 </t>
  </si>
  <si>
    <t>Особенности работы ФГИС «Цербер» для экспорта животноводческой продукции</t>
  </si>
  <si>
    <t>г. Волгоград (онлайн на площадке Zoom)</t>
  </si>
  <si>
    <t>Международная выставка InterCHARM 2021</t>
  </si>
  <si>
    <t>г.Москва</t>
  </si>
  <si>
    <t>13-14 декабря 2021</t>
  </si>
  <si>
    <t>16-17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</si>
</sst>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dd/mm/yy;@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555555"/>
      <name val="Arial"/>
      <family val="2"/>
      <charset val="204"/>
    </font>
    <font>
      <sz val="12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wrapText="1"/>
    </xf>
    <xf numFmtId="14" fontId="0" fillId="0" borderId="0" xfId="0" applyNumberFormat="1" applyFill="1"/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14" fontId="13" fillId="0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2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Fill="1" applyBorder="1"/>
    <xf numFmtId="0" fontId="12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4" fontId="10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</cellXfs>
  <cellStyles count="3">
    <cellStyle name="Hyperlink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xport34@bk.ru" TargetMode="External"/><Relationship Id="rId13" Type="http://schemas.openxmlformats.org/officeDocument/2006/relationships/hyperlink" Target="mailto:proto34@yandex.ru" TargetMode="External"/><Relationship Id="rId18" Type="http://schemas.openxmlformats.org/officeDocument/2006/relationships/hyperlink" Target="mailto:ciss34@mail.ru" TargetMode="External"/><Relationship Id="rId3" Type="http://schemas.openxmlformats.org/officeDocument/2006/relationships/hyperlink" Target="mailto:export34@bk.ru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export34@bk.ru" TargetMode="External"/><Relationship Id="rId12" Type="http://schemas.openxmlformats.org/officeDocument/2006/relationships/hyperlink" Target="mailto:cpp34@bk.ru" TargetMode="External"/><Relationship Id="rId17" Type="http://schemas.openxmlformats.org/officeDocument/2006/relationships/hyperlink" Target="mailto:cpp34@bk.ru" TargetMode="External"/><Relationship Id="rId2" Type="http://schemas.openxmlformats.org/officeDocument/2006/relationships/hyperlink" Target="mailto:export34@bk.ru" TargetMode="External"/><Relationship Id="rId16" Type="http://schemas.openxmlformats.org/officeDocument/2006/relationships/hyperlink" Target="mailto:ciss34@mail.ru" TargetMode="External"/><Relationship Id="rId20" Type="http://schemas.openxmlformats.org/officeDocument/2006/relationships/hyperlink" Target="mailto:export34@bk.ru" TargetMode="External"/><Relationship Id="rId1" Type="http://schemas.openxmlformats.org/officeDocument/2006/relationships/hyperlink" Target="mailto:export34@bk.ru" TargetMode="External"/><Relationship Id="rId6" Type="http://schemas.openxmlformats.org/officeDocument/2006/relationships/hyperlink" Target="mailto:export34@bk.ru" TargetMode="External"/><Relationship Id="rId11" Type="http://schemas.openxmlformats.org/officeDocument/2006/relationships/hyperlink" Target="mailto:export34@bk.ru" TargetMode="External"/><Relationship Id="rId5" Type="http://schemas.openxmlformats.org/officeDocument/2006/relationships/hyperlink" Target="mailto:export34@bk.ru" TargetMode="External"/><Relationship Id="rId15" Type="http://schemas.openxmlformats.org/officeDocument/2006/relationships/hyperlink" Target="mailto:proto34@yandex.ru" TargetMode="External"/><Relationship Id="rId10" Type="http://schemas.openxmlformats.org/officeDocument/2006/relationships/hyperlink" Target="mailto:export34@bk.ru" TargetMode="External"/><Relationship Id="rId19" Type="http://schemas.openxmlformats.org/officeDocument/2006/relationships/hyperlink" Target="mailto:ciss34@mail.ru" TargetMode="External"/><Relationship Id="rId4" Type="http://schemas.openxmlformats.org/officeDocument/2006/relationships/hyperlink" Target="mailto:export34@bk.ru" TargetMode="External"/><Relationship Id="rId9" Type="http://schemas.openxmlformats.org/officeDocument/2006/relationships/hyperlink" Target="mailto:export34@bk.ru" TargetMode="External"/><Relationship Id="rId14" Type="http://schemas.openxmlformats.org/officeDocument/2006/relationships/hyperlink" Target="mailto:export34@bk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xport34@bk.ru" TargetMode="External"/><Relationship Id="rId3" Type="http://schemas.openxmlformats.org/officeDocument/2006/relationships/hyperlink" Target="mailto:export34@bk.ru" TargetMode="External"/><Relationship Id="rId7" Type="http://schemas.openxmlformats.org/officeDocument/2006/relationships/hyperlink" Target="mailto:export34@bk.ru" TargetMode="External"/><Relationship Id="rId2" Type="http://schemas.openxmlformats.org/officeDocument/2006/relationships/hyperlink" Target="mailto:export34@bk.ru" TargetMode="External"/><Relationship Id="rId1" Type="http://schemas.openxmlformats.org/officeDocument/2006/relationships/hyperlink" Target="mailto:export34@bk.ru" TargetMode="External"/><Relationship Id="rId6" Type="http://schemas.openxmlformats.org/officeDocument/2006/relationships/hyperlink" Target="mailto:export34@bk.ru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export34@bk.ru" TargetMode="External"/><Relationship Id="rId10" Type="http://schemas.openxmlformats.org/officeDocument/2006/relationships/hyperlink" Target="mailto:export34@bk.ru" TargetMode="External"/><Relationship Id="rId4" Type="http://schemas.openxmlformats.org/officeDocument/2006/relationships/hyperlink" Target="mailto:export34@bk.ru" TargetMode="External"/><Relationship Id="rId9" Type="http://schemas.openxmlformats.org/officeDocument/2006/relationships/hyperlink" Target="mailto:export34@bk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export34@bk.ru" TargetMode="External"/><Relationship Id="rId13" Type="http://schemas.openxmlformats.org/officeDocument/2006/relationships/hyperlink" Target="mailto:export34@bk.ru" TargetMode="External"/><Relationship Id="rId3" Type="http://schemas.openxmlformats.org/officeDocument/2006/relationships/hyperlink" Target="mailto:export34@bk.ru" TargetMode="External"/><Relationship Id="rId7" Type="http://schemas.openxmlformats.org/officeDocument/2006/relationships/hyperlink" Target="mailto:export34@bk.ru" TargetMode="External"/><Relationship Id="rId12" Type="http://schemas.openxmlformats.org/officeDocument/2006/relationships/hyperlink" Target="mailto:export34@bk.ru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mailto:export34@bk.ru" TargetMode="External"/><Relationship Id="rId16" Type="http://schemas.openxmlformats.org/officeDocument/2006/relationships/hyperlink" Target="mailto:export34@bk.ru" TargetMode="External"/><Relationship Id="rId1" Type="http://schemas.openxmlformats.org/officeDocument/2006/relationships/hyperlink" Target="mailto:export34@bk.ru" TargetMode="External"/><Relationship Id="rId6" Type="http://schemas.openxmlformats.org/officeDocument/2006/relationships/hyperlink" Target="mailto:export34@bk.ru" TargetMode="External"/><Relationship Id="rId11" Type="http://schemas.openxmlformats.org/officeDocument/2006/relationships/hyperlink" Target="mailto:export34@bk.ru" TargetMode="External"/><Relationship Id="rId5" Type="http://schemas.openxmlformats.org/officeDocument/2006/relationships/hyperlink" Target="mailto:export34@bk.ru" TargetMode="External"/><Relationship Id="rId15" Type="http://schemas.openxmlformats.org/officeDocument/2006/relationships/hyperlink" Target="mailto:export34@bk.ru" TargetMode="External"/><Relationship Id="rId10" Type="http://schemas.openxmlformats.org/officeDocument/2006/relationships/hyperlink" Target="mailto:export34@bk.ru" TargetMode="External"/><Relationship Id="rId4" Type="http://schemas.openxmlformats.org/officeDocument/2006/relationships/hyperlink" Target="mailto:export34@bk.ru" TargetMode="External"/><Relationship Id="rId9" Type="http://schemas.openxmlformats.org/officeDocument/2006/relationships/hyperlink" Target="mailto:export34@bk.ru" TargetMode="External"/><Relationship Id="rId14" Type="http://schemas.openxmlformats.org/officeDocument/2006/relationships/hyperlink" Target="mailto:export34@bk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export34@bk.ru" TargetMode="External"/><Relationship Id="rId13" Type="http://schemas.openxmlformats.org/officeDocument/2006/relationships/hyperlink" Target="mailto:export34@bk.ru" TargetMode="External"/><Relationship Id="rId3" Type="http://schemas.openxmlformats.org/officeDocument/2006/relationships/hyperlink" Target="mailto:export34@bk.ru" TargetMode="External"/><Relationship Id="rId7" Type="http://schemas.openxmlformats.org/officeDocument/2006/relationships/hyperlink" Target="mailto:export34@bk.ru" TargetMode="External"/><Relationship Id="rId12" Type="http://schemas.openxmlformats.org/officeDocument/2006/relationships/hyperlink" Target="mailto:export34@bk.ru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mailto:export34@bk.ru" TargetMode="External"/><Relationship Id="rId16" Type="http://schemas.openxmlformats.org/officeDocument/2006/relationships/hyperlink" Target="mailto:export34@bk.ru" TargetMode="External"/><Relationship Id="rId1" Type="http://schemas.openxmlformats.org/officeDocument/2006/relationships/hyperlink" Target="mailto:export34@bk.ru" TargetMode="External"/><Relationship Id="rId6" Type="http://schemas.openxmlformats.org/officeDocument/2006/relationships/hyperlink" Target="mailto:export34@bk.ru" TargetMode="External"/><Relationship Id="rId11" Type="http://schemas.openxmlformats.org/officeDocument/2006/relationships/hyperlink" Target="mailto:export34@bk.ru" TargetMode="External"/><Relationship Id="rId5" Type="http://schemas.openxmlformats.org/officeDocument/2006/relationships/hyperlink" Target="mailto:export34@bk.ru" TargetMode="External"/><Relationship Id="rId15" Type="http://schemas.openxmlformats.org/officeDocument/2006/relationships/hyperlink" Target="mailto:export34@bk.ru" TargetMode="External"/><Relationship Id="rId10" Type="http://schemas.openxmlformats.org/officeDocument/2006/relationships/hyperlink" Target="mailto:export34@bk.ru" TargetMode="External"/><Relationship Id="rId4" Type="http://schemas.openxmlformats.org/officeDocument/2006/relationships/hyperlink" Target="mailto:export34@bk.ru" TargetMode="External"/><Relationship Id="rId9" Type="http://schemas.openxmlformats.org/officeDocument/2006/relationships/hyperlink" Target="mailto:export34@bk.ru" TargetMode="External"/><Relationship Id="rId14" Type="http://schemas.openxmlformats.org/officeDocument/2006/relationships/hyperlink" Target="mailto:export34@bk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cpp34@bk.ru" TargetMode="External"/><Relationship Id="rId2" Type="http://schemas.openxmlformats.org/officeDocument/2006/relationships/hyperlink" Target="mailto:cpp34@bk.ru" TargetMode="External"/><Relationship Id="rId1" Type="http://schemas.openxmlformats.org/officeDocument/2006/relationships/hyperlink" Target="mailto:cpp34@bk.ru" TargetMode="External"/><Relationship Id="rId4" Type="http://schemas.openxmlformats.org/officeDocument/2006/relationships/hyperlink" Target="mailto:proto34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B1:L36"/>
  <sheetViews>
    <sheetView zoomScale="73" zoomScaleNormal="73" workbookViewId="0">
      <pane ySplit="6" topLeftCell="A16" activePane="bottomLeft" state="frozen"/>
      <selection pane="bottomLeft" activeCell="B2" sqref="B2:L4"/>
    </sheetView>
  </sheetViews>
  <sheetFormatPr defaultColWidth="9.140625" defaultRowHeight="18.75" x14ac:dyDescent="0.25"/>
  <cols>
    <col min="1" max="2" width="9.140625" style="36"/>
    <col min="3" max="3" width="19.28515625" style="37" customWidth="1"/>
    <col min="4" max="4" width="51.5703125" style="37" customWidth="1"/>
    <col min="5" max="5" width="30.28515625" style="36" customWidth="1"/>
    <col min="6" max="7" width="46.140625" style="36" customWidth="1"/>
    <col min="8" max="8" width="27.42578125" style="36" customWidth="1"/>
    <col min="9" max="9" width="26" style="36" customWidth="1"/>
    <col min="10" max="10" width="19.85546875" style="36" customWidth="1"/>
    <col min="11" max="11" width="30.140625" style="36" customWidth="1"/>
    <col min="12" max="12" width="18.28515625" style="36" customWidth="1"/>
    <col min="13" max="16384" width="9.140625" style="36"/>
  </cols>
  <sheetData>
    <row r="1" spans="2:12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4.45" customHeight="1" x14ac:dyDescent="0.25">
      <c r="B2" s="81" t="s">
        <v>207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2:12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2" x14ac:dyDescent="0.25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2:12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65.45" customHeight="1" x14ac:dyDescent="0.25"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  <c r="G6" s="38" t="s">
        <v>139</v>
      </c>
      <c r="H6" s="38" t="s">
        <v>7</v>
      </c>
      <c r="I6" s="38" t="s">
        <v>38</v>
      </c>
      <c r="J6" s="38" t="s">
        <v>5</v>
      </c>
      <c r="K6" s="38" t="s">
        <v>41</v>
      </c>
      <c r="L6" s="38" t="s">
        <v>42</v>
      </c>
    </row>
    <row r="7" spans="2:12" s="39" customFormat="1" ht="198" x14ac:dyDescent="0.25">
      <c r="B7" s="52">
        <v>1</v>
      </c>
      <c r="C7" s="53">
        <v>44218</v>
      </c>
      <c r="D7" s="52" t="s">
        <v>100</v>
      </c>
      <c r="E7" s="52" t="s">
        <v>101</v>
      </c>
      <c r="F7" s="52" t="s">
        <v>102</v>
      </c>
      <c r="G7" s="70" t="s">
        <v>176</v>
      </c>
      <c r="H7" s="52" t="s">
        <v>13</v>
      </c>
      <c r="I7" s="52" t="s">
        <v>103</v>
      </c>
      <c r="J7" s="52" t="s">
        <v>96</v>
      </c>
      <c r="K7" s="50" t="s">
        <v>48</v>
      </c>
      <c r="L7" s="52">
        <v>320003</v>
      </c>
    </row>
    <row r="8" spans="2:12" ht="75" hidden="1" x14ac:dyDescent="0.25">
      <c r="B8" s="51">
        <f>B7+1</f>
        <v>2</v>
      </c>
      <c r="C8" s="53">
        <v>44224</v>
      </c>
      <c r="D8" s="52" t="s">
        <v>94</v>
      </c>
      <c r="E8" s="51" t="s">
        <v>18</v>
      </c>
      <c r="F8" s="51" t="s">
        <v>95</v>
      </c>
      <c r="G8" s="51"/>
      <c r="H8" s="51" t="s">
        <v>12</v>
      </c>
      <c r="I8" s="51"/>
      <c r="J8" s="51" t="s">
        <v>96</v>
      </c>
      <c r="K8" s="51" t="s">
        <v>46</v>
      </c>
      <c r="L8" s="51">
        <v>320006</v>
      </c>
    </row>
    <row r="9" spans="2:12" ht="75" hidden="1" x14ac:dyDescent="0.25">
      <c r="B9" s="51">
        <f t="shared" ref="B9:B35" si="0">B8+1</f>
        <v>3</v>
      </c>
      <c r="C9" s="53">
        <v>44238</v>
      </c>
      <c r="D9" s="52" t="s">
        <v>97</v>
      </c>
      <c r="E9" s="51" t="s">
        <v>18</v>
      </c>
      <c r="F9" s="51" t="s">
        <v>98</v>
      </c>
      <c r="G9" s="51"/>
      <c r="H9" s="51" t="s">
        <v>12</v>
      </c>
      <c r="I9" s="51" t="s">
        <v>39</v>
      </c>
      <c r="J9" s="51"/>
      <c r="K9" s="51" t="s">
        <v>46</v>
      </c>
      <c r="L9" s="51">
        <v>320006</v>
      </c>
    </row>
    <row r="10" spans="2:12" s="39" customFormat="1" ht="85.5" x14ac:dyDescent="0.25">
      <c r="B10" s="51">
        <f t="shared" si="0"/>
        <v>4</v>
      </c>
      <c r="C10" s="53">
        <v>44239</v>
      </c>
      <c r="D10" s="52" t="s">
        <v>104</v>
      </c>
      <c r="E10" s="52" t="s">
        <v>18</v>
      </c>
      <c r="F10" s="52" t="s">
        <v>95</v>
      </c>
      <c r="G10" s="69" t="s">
        <v>171</v>
      </c>
      <c r="H10" s="52" t="s">
        <v>13</v>
      </c>
      <c r="I10" s="52" t="s">
        <v>39</v>
      </c>
      <c r="J10" s="52"/>
      <c r="K10" s="50" t="s">
        <v>48</v>
      </c>
      <c r="L10" s="52">
        <v>320003</v>
      </c>
    </row>
    <row r="11" spans="2:12" s="39" customFormat="1" ht="214.5" x14ac:dyDescent="0.25">
      <c r="B11" s="51">
        <f t="shared" si="0"/>
        <v>5</v>
      </c>
      <c r="C11" s="53">
        <v>44243</v>
      </c>
      <c r="D11" s="52" t="s">
        <v>105</v>
      </c>
      <c r="E11" s="52" t="s">
        <v>101</v>
      </c>
      <c r="F11" s="52" t="s">
        <v>102</v>
      </c>
      <c r="G11" s="70" t="s">
        <v>175</v>
      </c>
      <c r="H11" s="52" t="s">
        <v>13</v>
      </c>
      <c r="I11" s="52" t="s">
        <v>103</v>
      </c>
      <c r="J11" s="52" t="s">
        <v>96</v>
      </c>
      <c r="K11" s="50" t="s">
        <v>48</v>
      </c>
      <c r="L11" s="52">
        <v>320003</v>
      </c>
    </row>
    <row r="12" spans="2:12" ht="56.25" hidden="1" x14ac:dyDescent="0.25">
      <c r="B12" s="51">
        <f t="shared" si="0"/>
        <v>6</v>
      </c>
      <c r="C12" s="53">
        <v>44243</v>
      </c>
      <c r="D12" s="52" t="s">
        <v>99</v>
      </c>
      <c r="E12" s="51" t="s">
        <v>18</v>
      </c>
      <c r="F12" s="51" t="s">
        <v>93</v>
      </c>
      <c r="G12" s="51"/>
      <c r="H12" s="51" t="s">
        <v>12</v>
      </c>
      <c r="I12" s="51" t="s">
        <v>39</v>
      </c>
      <c r="J12" s="51"/>
      <c r="K12" s="51" t="s">
        <v>46</v>
      </c>
      <c r="L12" s="51">
        <v>320006</v>
      </c>
    </row>
    <row r="13" spans="2:12" ht="112.5" hidden="1" x14ac:dyDescent="0.25">
      <c r="B13" s="51">
        <f t="shared" si="0"/>
        <v>7</v>
      </c>
      <c r="C13" s="53">
        <v>44244</v>
      </c>
      <c r="D13" s="52" t="s">
        <v>91</v>
      </c>
      <c r="E13" s="51" t="s">
        <v>92</v>
      </c>
      <c r="F13" s="51" t="s">
        <v>93</v>
      </c>
      <c r="G13" s="51"/>
      <c r="H13" s="51" t="s">
        <v>12</v>
      </c>
      <c r="I13" s="51" t="s">
        <v>39</v>
      </c>
      <c r="J13" s="51"/>
      <c r="K13" s="51" t="s">
        <v>46</v>
      </c>
      <c r="L13" s="51">
        <v>320006</v>
      </c>
    </row>
    <row r="14" spans="2:12" s="39" customFormat="1" ht="58.5" hidden="1" x14ac:dyDescent="0.25">
      <c r="B14" s="51">
        <f t="shared" si="0"/>
        <v>8</v>
      </c>
      <c r="C14" s="53">
        <v>44248</v>
      </c>
      <c r="D14" s="54" t="s">
        <v>125</v>
      </c>
      <c r="E14" s="52" t="s">
        <v>126</v>
      </c>
      <c r="F14" s="52" t="s">
        <v>127</v>
      </c>
      <c r="G14" s="52" t="s">
        <v>128</v>
      </c>
      <c r="H14" s="51" t="s">
        <v>12</v>
      </c>
      <c r="I14" s="51" t="s">
        <v>129</v>
      </c>
      <c r="J14" s="36"/>
      <c r="K14" s="51" t="s">
        <v>46</v>
      </c>
      <c r="L14" s="51">
        <v>320006</v>
      </c>
    </row>
    <row r="15" spans="2:12" s="39" customFormat="1" ht="56.25" x14ac:dyDescent="0.25">
      <c r="B15" s="51">
        <f t="shared" si="0"/>
        <v>9</v>
      </c>
      <c r="C15" s="52" t="s">
        <v>106</v>
      </c>
      <c r="D15" s="52" t="s">
        <v>107</v>
      </c>
      <c r="E15" s="52" t="s">
        <v>108</v>
      </c>
      <c r="F15" s="52" t="s">
        <v>109</v>
      </c>
      <c r="G15" s="52"/>
      <c r="H15" s="52" t="s">
        <v>13</v>
      </c>
      <c r="I15" s="52" t="s">
        <v>39</v>
      </c>
      <c r="J15" s="52"/>
      <c r="K15" s="50" t="s">
        <v>48</v>
      </c>
      <c r="L15" s="52">
        <v>320003</v>
      </c>
    </row>
    <row r="16" spans="2:12" s="39" customFormat="1" ht="37.5" x14ac:dyDescent="0.25">
      <c r="B16" s="51">
        <f t="shared" si="0"/>
        <v>10</v>
      </c>
      <c r="C16" s="52" t="s">
        <v>110</v>
      </c>
      <c r="D16" s="52" t="s">
        <v>111</v>
      </c>
      <c r="E16" s="52" t="s">
        <v>14</v>
      </c>
      <c r="F16" s="52" t="s">
        <v>112</v>
      </c>
      <c r="G16" s="52"/>
      <c r="H16" s="52" t="s">
        <v>13</v>
      </c>
      <c r="I16" s="52" t="s">
        <v>39</v>
      </c>
      <c r="J16" s="52"/>
      <c r="K16" s="50" t="s">
        <v>48</v>
      </c>
      <c r="L16" s="52">
        <v>320003</v>
      </c>
    </row>
    <row r="17" spans="2:12" s="39" customFormat="1" ht="56.25" x14ac:dyDescent="0.25">
      <c r="B17" s="51">
        <f t="shared" si="0"/>
        <v>11</v>
      </c>
      <c r="C17" s="52" t="s">
        <v>113</v>
      </c>
      <c r="D17" s="52" t="s">
        <v>114</v>
      </c>
      <c r="E17" s="52" t="s">
        <v>108</v>
      </c>
      <c r="F17" s="52" t="s">
        <v>115</v>
      </c>
      <c r="G17" s="52"/>
      <c r="H17" s="52" t="s">
        <v>13</v>
      </c>
      <c r="I17" s="52" t="s">
        <v>39</v>
      </c>
      <c r="J17" s="52"/>
      <c r="K17" s="50" t="s">
        <v>48</v>
      </c>
      <c r="L17" s="52">
        <v>320003</v>
      </c>
    </row>
    <row r="18" spans="2:12" s="39" customFormat="1" ht="56.25" x14ac:dyDescent="0.25">
      <c r="B18" s="51">
        <f t="shared" si="0"/>
        <v>12</v>
      </c>
      <c r="C18" s="52" t="s">
        <v>141</v>
      </c>
      <c r="D18" s="52" t="s">
        <v>121</v>
      </c>
      <c r="E18" s="51" t="s">
        <v>122</v>
      </c>
      <c r="F18" s="52" t="s">
        <v>123</v>
      </c>
      <c r="G18" s="52"/>
      <c r="H18" s="52" t="s">
        <v>13</v>
      </c>
      <c r="I18" s="52" t="s">
        <v>124</v>
      </c>
      <c r="J18" s="51"/>
      <c r="K18" s="50" t="s">
        <v>48</v>
      </c>
      <c r="L18" s="52">
        <v>320003</v>
      </c>
    </row>
    <row r="19" spans="2:12" s="39" customFormat="1" ht="243.75" x14ac:dyDescent="0.25">
      <c r="B19" s="51">
        <f t="shared" si="0"/>
        <v>13</v>
      </c>
      <c r="C19" s="53">
        <v>44253</v>
      </c>
      <c r="D19" s="52" t="s">
        <v>116</v>
      </c>
      <c r="E19" s="52" t="s">
        <v>18</v>
      </c>
      <c r="F19" s="52" t="s">
        <v>95</v>
      </c>
      <c r="G19" s="52" t="s">
        <v>172</v>
      </c>
      <c r="H19" s="52" t="s">
        <v>13</v>
      </c>
      <c r="I19" s="52" t="s">
        <v>39</v>
      </c>
      <c r="J19" s="52"/>
      <c r="K19" s="50" t="s">
        <v>48</v>
      </c>
      <c r="L19" s="52">
        <v>320003</v>
      </c>
    </row>
    <row r="20" spans="2:12" s="39" customFormat="1" ht="56.25" hidden="1" x14ac:dyDescent="0.25">
      <c r="B20" s="51">
        <f t="shared" si="0"/>
        <v>14</v>
      </c>
      <c r="C20" s="52" t="s">
        <v>130</v>
      </c>
      <c r="D20" s="52" t="s">
        <v>131</v>
      </c>
      <c r="E20" s="52" t="s">
        <v>132</v>
      </c>
      <c r="F20" s="52" t="s">
        <v>93</v>
      </c>
      <c r="G20" s="52" t="s">
        <v>133</v>
      </c>
      <c r="H20" s="51" t="s">
        <v>12</v>
      </c>
      <c r="I20" s="51" t="s">
        <v>68</v>
      </c>
      <c r="J20" s="36"/>
      <c r="K20" s="51" t="s">
        <v>46</v>
      </c>
      <c r="L20" s="51">
        <v>320006</v>
      </c>
    </row>
    <row r="21" spans="2:12" s="49" customFormat="1" ht="37.5" hidden="1" x14ac:dyDescent="0.25">
      <c r="B21" s="51">
        <f t="shared" si="0"/>
        <v>15</v>
      </c>
      <c r="C21" s="53">
        <v>44264</v>
      </c>
      <c r="D21" s="52" t="s">
        <v>142</v>
      </c>
      <c r="E21" s="51" t="s">
        <v>136</v>
      </c>
      <c r="F21" s="52" t="s">
        <v>95</v>
      </c>
      <c r="G21" s="59"/>
      <c r="H21" s="52" t="s">
        <v>143</v>
      </c>
      <c r="I21" s="52" t="s">
        <v>39</v>
      </c>
      <c r="J21" s="51" t="s">
        <v>19</v>
      </c>
      <c r="K21" s="50" t="s">
        <v>50</v>
      </c>
      <c r="L21" s="52">
        <v>230150</v>
      </c>
    </row>
    <row r="22" spans="2:12" s="49" customFormat="1" ht="37.5" hidden="1" x14ac:dyDescent="0.25">
      <c r="B22" s="51">
        <f t="shared" si="0"/>
        <v>16</v>
      </c>
      <c r="C22" s="53">
        <v>44264</v>
      </c>
      <c r="D22" s="52" t="s">
        <v>144</v>
      </c>
      <c r="E22" s="52" t="s">
        <v>22</v>
      </c>
      <c r="F22" s="52" t="s">
        <v>93</v>
      </c>
      <c r="G22" s="52" t="s">
        <v>128</v>
      </c>
      <c r="H22" s="51" t="s">
        <v>12</v>
      </c>
      <c r="I22" s="51" t="s">
        <v>68</v>
      </c>
      <c r="J22" s="51"/>
      <c r="K22" s="51" t="s">
        <v>46</v>
      </c>
      <c r="L22" s="51">
        <v>320006</v>
      </c>
    </row>
    <row r="23" spans="2:12" s="49" customFormat="1" ht="37.5" hidden="1" x14ac:dyDescent="0.25">
      <c r="B23" s="51">
        <f t="shared" si="0"/>
        <v>17</v>
      </c>
      <c r="C23" s="53">
        <v>44265</v>
      </c>
      <c r="D23" s="52" t="s">
        <v>144</v>
      </c>
      <c r="E23" s="52" t="s">
        <v>22</v>
      </c>
      <c r="F23" s="52" t="s">
        <v>93</v>
      </c>
      <c r="G23" s="52" t="s">
        <v>128</v>
      </c>
      <c r="H23" s="51" t="s">
        <v>12</v>
      </c>
      <c r="I23" s="51" t="s">
        <v>68</v>
      </c>
      <c r="J23" s="36"/>
      <c r="K23" s="51" t="s">
        <v>46</v>
      </c>
      <c r="L23" s="51">
        <v>320006</v>
      </c>
    </row>
    <row r="24" spans="2:12" s="49" customFormat="1" ht="37.5" hidden="1" x14ac:dyDescent="0.25">
      <c r="B24" s="51">
        <f t="shared" si="0"/>
        <v>18</v>
      </c>
      <c r="C24" s="55">
        <v>44266</v>
      </c>
      <c r="D24" s="56" t="s">
        <v>151</v>
      </c>
      <c r="E24" s="57" t="s">
        <v>152</v>
      </c>
      <c r="F24" s="57" t="s">
        <v>153</v>
      </c>
      <c r="G24" s="57" t="s">
        <v>154</v>
      </c>
      <c r="H24" s="57" t="s">
        <v>12</v>
      </c>
      <c r="I24" s="57" t="s">
        <v>39</v>
      </c>
      <c r="J24" s="57"/>
      <c r="K24" s="58" t="s">
        <v>46</v>
      </c>
      <c r="L24" s="57">
        <v>320006</v>
      </c>
    </row>
    <row r="25" spans="2:12" s="39" customFormat="1" ht="225" x14ac:dyDescent="0.25">
      <c r="B25" s="51">
        <f t="shared" si="0"/>
        <v>19</v>
      </c>
      <c r="C25" s="53">
        <v>44267</v>
      </c>
      <c r="D25" s="52" t="s">
        <v>117</v>
      </c>
      <c r="E25" s="66" t="s">
        <v>126</v>
      </c>
      <c r="F25" s="64" t="s">
        <v>163</v>
      </c>
      <c r="G25" s="52" t="s">
        <v>173</v>
      </c>
      <c r="H25" s="52" t="s">
        <v>13</v>
      </c>
      <c r="I25" s="52" t="s">
        <v>39</v>
      </c>
      <c r="J25" s="51"/>
      <c r="K25" s="50" t="s">
        <v>48</v>
      </c>
      <c r="L25" s="52">
        <v>320003</v>
      </c>
    </row>
    <row r="26" spans="2:12" s="39" customFormat="1" ht="37.5" hidden="1" x14ac:dyDescent="0.25">
      <c r="B26" s="51">
        <f t="shared" si="0"/>
        <v>20</v>
      </c>
      <c r="C26" s="52" t="s">
        <v>134</v>
      </c>
      <c r="D26" s="52" t="s">
        <v>135</v>
      </c>
      <c r="E26" s="51" t="s">
        <v>136</v>
      </c>
      <c r="F26" s="51" t="s">
        <v>15</v>
      </c>
      <c r="G26" s="51" t="s">
        <v>137</v>
      </c>
      <c r="H26" s="51" t="s">
        <v>12</v>
      </c>
      <c r="I26" s="51" t="s">
        <v>68</v>
      </c>
      <c r="J26" s="36"/>
      <c r="K26" s="51" t="s">
        <v>46</v>
      </c>
      <c r="L26" s="46">
        <v>320006</v>
      </c>
    </row>
    <row r="27" spans="2:12" s="39" customFormat="1" ht="409.5" x14ac:dyDescent="0.25">
      <c r="B27" s="51">
        <f t="shared" si="0"/>
        <v>21</v>
      </c>
      <c r="C27" s="65">
        <v>44278</v>
      </c>
      <c r="D27" s="52" t="s">
        <v>160</v>
      </c>
      <c r="E27" s="66" t="s">
        <v>162</v>
      </c>
      <c r="F27" s="64" t="s">
        <v>179</v>
      </c>
      <c r="G27" s="52" t="s">
        <v>174</v>
      </c>
      <c r="H27" s="52" t="s">
        <v>13</v>
      </c>
      <c r="I27" s="52" t="s">
        <v>39</v>
      </c>
      <c r="J27" s="51"/>
      <c r="K27" s="50" t="s">
        <v>48</v>
      </c>
      <c r="L27" s="52">
        <v>320003</v>
      </c>
    </row>
    <row r="28" spans="2:12" s="39" customFormat="1" ht="56.25" hidden="1" x14ac:dyDescent="0.25">
      <c r="B28" s="51">
        <f t="shared" si="0"/>
        <v>22</v>
      </c>
      <c r="C28" s="52" t="s">
        <v>138</v>
      </c>
      <c r="D28" s="52" t="s">
        <v>131</v>
      </c>
      <c r="E28" s="52" t="s">
        <v>132</v>
      </c>
      <c r="F28" s="51" t="s">
        <v>93</v>
      </c>
      <c r="G28" s="52" t="s">
        <v>133</v>
      </c>
      <c r="H28" s="51" t="s">
        <v>12</v>
      </c>
      <c r="I28" s="51" t="s">
        <v>68</v>
      </c>
      <c r="J28" s="36"/>
      <c r="K28" s="51" t="s">
        <v>46</v>
      </c>
      <c r="L28" s="51">
        <v>320006</v>
      </c>
    </row>
    <row r="29" spans="2:12" s="60" customFormat="1" ht="56.25" hidden="1" x14ac:dyDescent="0.25">
      <c r="B29" s="51">
        <f t="shared" si="0"/>
        <v>23</v>
      </c>
      <c r="C29" s="62">
        <v>44272</v>
      </c>
      <c r="D29" s="63" t="s">
        <v>155</v>
      </c>
      <c r="E29" s="63" t="s">
        <v>136</v>
      </c>
      <c r="F29" s="61" t="s">
        <v>15</v>
      </c>
      <c r="G29" s="63" t="s">
        <v>156</v>
      </c>
      <c r="H29" s="61" t="s">
        <v>143</v>
      </c>
      <c r="I29" s="61" t="s">
        <v>68</v>
      </c>
      <c r="J29" s="61" t="s">
        <v>19</v>
      </c>
      <c r="K29" s="20" t="s">
        <v>50</v>
      </c>
      <c r="L29" s="63">
        <v>230150</v>
      </c>
    </row>
    <row r="30" spans="2:12" s="49" customFormat="1" ht="37.5" hidden="1" x14ac:dyDescent="0.25">
      <c r="B30" s="51">
        <f t="shared" si="0"/>
        <v>24</v>
      </c>
      <c r="C30" s="52" t="s">
        <v>145</v>
      </c>
      <c r="D30" s="52" t="s">
        <v>146</v>
      </c>
      <c r="E30" s="52" t="s">
        <v>147</v>
      </c>
      <c r="F30" s="51" t="s">
        <v>93</v>
      </c>
      <c r="G30" s="52" t="s">
        <v>148</v>
      </c>
      <c r="H30" s="51" t="s">
        <v>12</v>
      </c>
      <c r="I30" s="51" t="s">
        <v>68</v>
      </c>
      <c r="J30" s="51" t="s">
        <v>19</v>
      </c>
      <c r="K30" s="51" t="s">
        <v>46</v>
      </c>
      <c r="L30" s="51">
        <v>320006</v>
      </c>
    </row>
    <row r="31" spans="2:12" s="47" customFormat="1" ht="37.5" hidden="1" x14ac:dyDescent="0.25">
      <c r="B31" s="51">
        <f t="shared" si="0"/>
        <v>25</v>
      </c>
      <c r="C31" s="48">
        <v>44273</v>
      </c>
      <c r="D31" s="52" t="s">
        <v>140</v>
      </c>
      <c r="E31" s="51" t="s">
        <v>18</v>
      </c>
      <c r="F31" s="51" t="s">
        <v>10</v>
      </c>
      <c r="G31" s="51"/>
      <c r="H31" s="51" t="s">
        <v>9</v>
      </c>
      <c r="I31" s="51" t="s">
        <v>39</v>
      </c>
      <c r="J31" s="51"/>
      <c r="K31" s="46" t="s">
        <v>52</v>
      </c>
      <c r="L31" s="51">
        <v>89176416009</v>
      </c>
    </row>
    <row r="32" spans="2:12" s="49" customFormat="1" ht="37.5" hidden="1" x14ac:dyDescent="0.25">
      <c r="B32" s="51">
        <f t="shared" si="0"/>
        <v>26</v>
      </c>
      <c r="C32" s="48" t="s">
        <v>149</v>
      </c>
      <c r="D32" s="52" t="s">
        <v>150</v>
      </c>
      <c r="E32" s="52" t="s">
        <v>147</v>
      </c>
      <c r="F32" s="51" t="s">
        <v>93</v>
      </c>
      <c r="G32" s="52" t="s">
        <v>148</v>
      </c>
      <c r="H32" s="51" t="s">
        <v>12</v>
      </c>
      <c r="I32" s="51" t="s">
        <v>68</v>
      </c>
      <c r="J32" s="51" t="s">
        <v>19</v>
      </c>
      <c r="K32" s="51" t="s">
        <v>46</v>
      </c>
      <c r="L32" s="51">
        <v>320006</v>
      </c>
    </row>
    <row r="33" spans="2:12" s="60" customFormat="1" ht="56.25" hidden="1" x14ac:dyDescent="0.25">
      <c r="B33" s="51">
        <f t="shared" si="0"/>
        <v>27</v>
      </c>
      <c r="C33" s="62">
        <v>44279</v>
      </c>
      <c r="D33" s="63" t="s">
        <v>157</v>
      </c>
      <c r="E33" s="61" t="s">
        <v>158</v>
      </c>
      <c r="F33" s="61" t="s">
        <v>15</v>
      </c>
      <c r="G33" s="61" t="s">
        <v>156</v>
      </c>
      <c r="H33" s="63" t="s">
        <v>143</v>
      </c>
      <c r="I33" s="61" t="s">
        <v>68</v>
      </c>
      <c r="J33" s="61" t="s">
        <v>19</v>
      </c>
      <c r="K33" s="20" t="s">
        <v>50</v>
      </c>
      <c r="L33" s="63">
        <v>230150</v>
      </c>
    </row>
    <row r="34" spans="2:12" s="39" customFormat="1" ht="37.5" x14ac:dyDescent="0.25">
      <c r="B34" s="51">
        <f t="shared" si="0"/>
        <v>28</v>
      </c>
      <c r="C34" s="64" t="s">
        <v>159</v>
      </c>
      <c r="D34" s="52" t="s">
        <v>118</v>
      </c>
      <c r="E34" s="51" t="s">
        <v>14</v>
      </c>
      <c r="F34" s="64" t="s">
        <v>161</v>
      </c>
      <c r="G34" s="51"/>
      <c r="H34" s="52" t="s">
        <v>13</v>
      </c>
      <c r="I34" s="52" t="s">
        <v>39</v>
      </c>
      <c r="J34" s="51"/>
      <c r="K34" s="50" t="s">
        <v>48</v>
      </c>
      <c r="L34" s="52">
        <v>320003</v>
      </c>
    </row>
    <row r="35" spans="2:12" s="39" customFormat="1" ht="75" x14ac:dyDescent="0.25">
      <c r="B35" s="51">
        <f t="shared" si="0"/>
        <v>29</v>
      </c>
      <c r="C35" s="52" t="s">
        <v>119</v>
      </c>
      <c r="D35" s="52" t="s">
        <v>120</v>
      </c>
      <c r="E35" s="51" t="s">
        <v>108</v>
      </c>
      <c r="F35" s="64" t="s">
        <v>164</v>
      </c>
      <c r="G35" s="51"/>
      <c r="H35" s="52" t="s">
        <v>13</v>
      </c>
      <c r="I35" s="52" t="s">
        <v>39</v>
      </c>
      <c r="J35" s="51"/>
      <c r="K35" s="50" t="s">
        <v>48</v>
      </c>
      <c r="L35" s="52">
        <v>320003</v>
      </c>
    </row>
    <row r="36" spans="2:12" ht="225" x14ac:dyDescent="0.25">
      <c r="B36" s="51">
        <v>30</v>
      </c>
      <c r="C36" s="53">
        <v>44286</v>
      </c>
      <c r="D36" s="52" t="s">
        <v>177</v>
      </c>
      <c r="E36" s="51" t="s">
        <v>178</v>
      </c>
      <c r="F36" s="64" t="s">
        <v>123</v>
      </c>
      <c r="G36" s="52" t="s">
        <v>180</v>
      </c>
      <c r="H36" s="52" t="s">
        <v>13</v>
      </c>
      <c r="I36" s="52" t="s">
        <v>39</v>
      </c>
      <c r="J36" s="51"/>
      <c r="K36" s="50" t="s">
        <v>48</v>
      </c>
      <c r="L36" s="52">
        <v>320003</v>
      </c>
    </row>
  </sheetData>
  <autoFilter ref="A6:L35">
    <filterColumn colId="7">
      <filters>
        <filter val="ЦПЭ"/>
      </filters>
    </filterColumn>
  </autoFilter>
  <mergeCells count="1">
    <mergeCell ref="B2:L4"/>
  </mergeCells>
  <phoneticPr fontId="2" type="noConversion"/>
  <hyperlinks>
    <hyperlink ref="K7" r:id="rId1"/>
    <hyperlink ref="K10" r:id="rId2"/>
    <hyperlink ref="K11" r:id="rId3"/>
    <hyperlink ref="K15" r:id="rId4"/>
    <hyperlink ref="K16" r:id="rId5"/>
    <hyperlink ref="K17" r:id="rId6"/>
    <hyperlink ref="K19" r:id="rId7"/>
    <hyperlink ref="K25" r:id="rId8"/>
    <hyperlink ref="K27" r:id="rId9"/>
    <hyperlink ref="K35" r:id="rId10"/>
    <hyperlink ref="K18" r:id="rId11"/>
    <hyperlink ref="L26" r:id="rId12" display="cpp34@bk.ru"/>
    <hyperlink ref="J34" r:id="rId13" display="proto34@yandex.ru"/>
    <hyperlink ref="K34" r:id="rId14"/>
    <hyperlink ref="K31" r:id="rId15"/>
    <hyperlink ref="K21" r:id="rId16"/>
    <hyperlink ref="K24" r:id="rId17"/>
    <hyperlink ref="K29" r:id="rId18"/>
    <hyperlink ref="K33" r:id="rId19"/>
    <hyperlink ref="K36" r:id="rId20"/>
  </hyperlinks>
  <pageMargins left="0.7" right="0.7" top="0.75" bottom="0.75" header="0.3" footer="0.3"/>
  <pageSetup paperSize="9" scale="43" fitToHeight="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K7"/>
  <sheetViews>
    <sheetView workbookViewId="0">
      <selection activeCell="F5" sqref="F5:K7"/>
    </sheetView>
  </sheetViews>
  <sheetFormatPr defaultRowHeight="15" x14ac:dyDescent="0.25"/>
  <cols>
    <col min="6" max="6" width="6.42578125" style="6" customWidth="1"/>
    <col min="7" max="7" width="14.28515625" customWidth="1"/>
    <col min="8" max="8" width="18.140625" customWidth="1"/>
    <col min="9" max="9" width="35.140625" customWidth="1"/>
    <col min="10" max="11" width="21.85546875" customWidth="1"/>
  </cols>
  <sheetData>
    <row r="5" spans="6:11" s="41" customFormat="1" ht="30" x14ac:dyDescent="0.25">
      <c r="F5" s="40" t="s">
        <v>0</v>
      </c>
      <c r="G5" s="40" t="s">
        <v>1</v>
      </c>
      <c r="H5" s="40" t="s">
        <v>3</v>
      </c>
      <c r="I5" s="40" t="s">
        <v>2</v>
      </c>
      <c r="J5" s="40" t="s">
        <v>61</v>
      </c>
      <c r="K5" s="40" t="s">
        <v>80</v>
      </c>
    </row>
    <row r="6" spans="6:11" ht="60" x14ac:dyDescent="0.25">
      <c r="F6" s="42">
        <v>1</v>
      </c>
      <c r="G6" s="43">
        <v>44243</v>
      </c>
      <c r="H6" s="42" t="s">
        <v>18</v>
      </c>
      <c r="I6" s="40" t="s">
        <v>99</v>
      </c>
      <c r="J6" s="40" t="s">
        <v>93</v>
      </c>
      <c r="K6" s="42" t="s">
        <v>12</v>
      </c>
    </row>
    <row r="7" spans="6:11" ht="105" x14ac:dyDescent="0.25">
      <c r="F7" s="42">
        <v>2</v>
      </c>
      <c r="G7" s="43">
        <v>44244</v>
      </c>
      <c r="H7" s="42" t="s">
        <v>92</v>
      </c>
      <c r="I7" s="40" t="s">
        <v>91</v>
      </c>
      <c r="J7" s="40" t="s">
        <v>93</v>
      </c>
      <c r="K7" s="42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4"/>
  <sheetViews>
    <sheetView topLeftCell="D1" zoomScale="70" zoomScaleNormal="70" workbookViewId="0">
      <pane ySplit="4" topLeftCell="A5" activePane="bottomLeft" state="frozen"/>
      <selection pane="bottomLeft" activeCell="E13" sqref="E13"/>
    </sheetView>
  </sheetViews>
  <sheetFormatPr defaultRowHeight="15" x14ac:dyDescent="0.25"/>
  <cols>
    <col min="2" max="2" width="10.7109375" bestFit="1" customWidth="1"/>
    <col min="3" max="3" width="21.85546875" customWidth="1"/>
    <col min="4" max="5" width="32" customWidth="1"/>
    <col min="6" max="6" width="26.7109375" style="5" customWidth="1"/>
    <col min="7" max="7" width="24.140625" customWidth="1"/>
    <col min="8" max="8" width="18.7109375" style="6" customWidth="1"/>
    <col min="9" max="9" width="24.42578125" customWidth="1"/>
    <col min="10" max="10" width="19.140625" customWidth="1"/>
    <col min="11" max="11" width="15.5703125" style="5" customWidth="1"/>
  </cols>
  <sheetData>
    <row r="1" spans="1:12" x14ac:dyDescent="0.25">
      <c r="A1" s="2"/>
      <c r="B1" s="3"/>
      <c r="C1" s="4"/>
      <c r="D1" s="1"/>
      <c r="E1" s="1"/>
      <c r="F1" s="1"/>
      <c r="G1" s="2"/>
      <c r="H1" s="4"/>
      <c r="I1" s="2"/>
      <c r="J1" s="2"/>
      <c r="K1" s="1"/>
    </row>
    <row r="2" spans="1:12" x14ac:dyDescent="0.25">
      <c r="A2" s="2"/>
      <c r="B2" s="82" t="s">
        <v>206</v>
      </c>
      <c r="C2" s="82"/>
      <c r="D2" s="82"/>
      <c r="E2" s="82"/>
      <c r="F2" s="82"/>
      <c r="G2" s="82"/>
      <c r="H2" s="82"/>
      <c r="I2" s="82"/>
      <c r="J2" s="82"/>
      <c r="K2" s="82"/>
    </row>
    <row r="3" spans="1:12" x14ac:dyDescent="0.25">
      <c r="A3" s="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2" x14ac:dyDescent="0.25">
      <c r="A4" s="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2" ht="15.75" x14ac:dyDescent="0.25">
      <c r="B5" s="27"/>
      <c r="C5" s="27"/>
      <c r="D5" s="27"/>
      <c r="E5" s="27"/>
      <c r="F5" s="28"/>
      <c r="G5" s="27"/>
      <c r="H5" s="29"/>
      <c r="I5" s="27"/>
      <c r="J5" s="27"/>
      <c r="K5" s="28"/>
    </row>
    <row r="6" spans="1:12" ht="75" x14ac:dyDescent="0.25"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  <c r="G6" s="38" t="s">
        <v>139</v>
      </c>
      <c r="H6" s="38" t="s">
        <v>7</v>
      </c>
      <c r="I6" s="38" t="s">
        <v>38</v>
      </c>
      <c r="J6" s="38" t="s">
        <v>5</v>
      </c>
      <c r="K6" s="38" t="s">
        <v>41</v>
      </c>
      <c r="L6" s="38" t="s">
        <v>42</v>
      </c>
    </row>
    <row r="7" spans="1:12" ht="57" thickBot="1" x14ac:dyDescent="0.3">
      <c r="B7" s="44">
        <v>1</v>
      </c>
      <c r="C7" s="45" t="s">
        <v>166</v>
      </c>
      <c r="D7" s="67" t="s">
        <v>165</v>
      </c>
      <c r="E7" s="44" t="s">
        <v>108</v>
      </c>
      <c r="F7" s="49" t="s">
        <v>167</v>
      </c>
      <c r="G7" s="44"/>
      <c r="H7" s="52" t="s">
        <v>13</v>
      </c>
      <c r="I7" s="44" t="s">
        <v>68</v>
      </c>
      <c r="J7" s="44"/>
      <c r="K7" s="50" t="s">
        <v>48</v>
      </c>
      <c r="L7" s="52">
        <v>320003</v>
      </c>
    </row>
    <row r="8" spans="1:12" ht="75.75" thickBot="1" x14ac:dyDescent="0.3">
      <c r="B8" s="44">
        <v>2</v>
      </c>
      <c r="C8" s="44" t="s">
        <v>169</v>
      </c>
      <c r="D8" s="68" t="s">
        <v>168</v>
      </c>
      <c r="E8" s="44" t="s">
        <v>108</v>
      </c>
      <c r="F8" s="45" t="s">
        <v>170</v>
      </c>
      <c r="G8" s="44"/>
      <c r="H8" s="52" t="s">
        <v>13</v>
      </c>
      <c r="I8" s="44" t="s">
        <v>68</v>
      </c>
      <c r="J8" s="44"/>
      <c r="K8" s="50" t="s">
        <v>48</v>
      </c>
      <c r="L8" s="52">
        <v>320003</v>
      </c>
    </row>
    <row r="9" spans="1:12" ht="37.5" x14ac:dyDescent="0.25">
      <c r="B9" s="52">
        <v>3</v>
      </c>
      <c r="C9" s="71" t="s">
        <v>182</v>
      </c>
      <c r="D9" s="52" t="s">
        <v>219</v>
      </c>
      <c r="E9" s="52" t="s">
        <v>181</v>
      </c>
      <c r="F9" s="52" t="s">
        <v>10</v>
      </c>
      <c r="G9" s="72"/>
      <c r="H9" s="52" t="s">
        <v>13</v>
      </c>
      <c r="I9" s="44" t="s">
        <v>68</v>
      </c>
      <c r="J9" s="44"/>
      <c r="K9" s="50" t="s">
        <v>48</v>
      </c>
      <c r="L9" s="52">
        <v>320003</v>
      </c>
    </row>
    <row r="10" spans="1:12" ht="93.75" x14ac:dyDescent="0.25">
      <c r="B10" s="52">
        <v>4</v>
      </c>
      <c r="C10" s="71" t="s">
        <v>216</v>
      </c>
      <c r="D10" s="52" t="s">
        <v>217</v>
      </c>
      <c r="E10" s="52" t="s">
        <v>218</v>
      </c>
      <c r="F10" s="52" t="s">
        <v>10</v>
      </c>
      <c r="G10" s="72"/>
      <c r="H10" s="52" t="s">
        <v>13</v>
      </c>
      <c r="I10" s="44" t="s">
        <v>68</v>
      </c>
      <c r="J10" s="44"/>
      <c r="K10" s="50" t="s">
        <v>48</v>
      </c>
      <c r="L10" s="52">
        <v>320003</v>
      </c>
    </row>
    <row r="11" spans="1:12" ht="37.5" x14ac:dyDescent="0.25">
      <c r="B11" s="52">
        <v>5</v>
      </c>
      <c r="C11" s="53">
        <v>44354</v>
      </c>
      <c r="D11" s="52" t="s">
        <v>213</v>
      </c>
      <c r="E11" s="52" t="s">
        <v>18</v>
      </c>
      <c r="F11" s="52" t="s">
        <v>10</v>
      </c>
      <c r="G11" s="72"/>
      <c r="H11" s="52" t="s">
        <v>13</v>
      </c>
      <c r="I11" s="44" t="s">
        <v>68</v>
      </c>
      <c r="J11" s="44"/>
      <c r="K11" s="50" t="s">
        <v>48</v>
      </c>
      <c r="L11" s="52">
        <v>320003</v>
      </c>
    </row>
    <row r="12" spans="1:12" ht="37.5" x14ac:dyDescent="0.25">
      <c r="B12" s="52">
        <v>6</v>
      </c>
      <c r="C12" s="53">
        <v>44365</v>
      </c>
      <c r="D12" s="52" t="s">
        <v>210</v>
      </c>
      <c r="E12" s="52" t="s">
        <v>18</v>
      </c>
      <c r="F12" s="52" t="s">
        <v>10</v>
      </c>
      <c r="G12" s="52"/>
      <c r="H12" s="52" t="s">
        <v>13</v>
      </c>
      <c r="I12" s="52" t="s">
        <v>68</v>
      </c>
      <c r="J12" s="76" t="s">
        <v>48</v>
      </c>
      <c r="K12" s="76" t="s">
        <v>48</v>
      </c>
      <c r="L12" s="23">
        <v>320003</v>
      </c>
    </row>
    <row r="13" spans="1:12" ht="18.75" x14ac:dyDescent="0.25">
      <c r="B13" s="52">
        <v>7</v>
      </c>
      <c r="C13" s="53" t="s">
        <v>220</v>
      </c>
      <c r="D13" s="52" t="s">
        <v>223</v>
      </c>
      <c r="E13" s="52" t="s">
        <v>196</v>
      </c>
      <c r="F13" s="52" t="s">
        <v>10</v>
      </c>
      <c r="G13" s="52"/>
      <c r="H13" s="52" t="s">
        <v>13</v>
      </c>
      <c r="I13" s="52" t="s">
        <v>68</v>
      </c>
      <c r="J13" s="76" t="s">
        <v>48</v>
      </c>
      <c r="K13" s="76" t="s">
        <v>48</v>
      </c>
      <c r="L13" s="23">
        <v>320003</v>
      </c>
    </row>
    <row r="14" spans="1:12" ht="37.5" x14ac:dyDescent="0.25">
      <c r="B14" s="52">
        <v>8</v>
      </c>
      <c r="C14" s="78">
        <v>44377</v>
      </c>
      <c r="D14" s="52" t="s">
        <v>214</v>
      </c>
      <c r="E14" s="52" t="s">
        <v>18</v>
      </c>
      <c r="F14" s="52" t="s">
        <v>10</v>
      </c>
      <c r="G14" s="44"/>
      <c r="H14" s="52" t="s">
        <v>13</v>
      </c>
      <c r="I14" s="44" t="s">
        <v>68</v>
      </c>
      <c r="J14" s="44"/>
      <c r="K14" s="50" t="s">
        <v>48</v>
      </c>
      <c r="L14" s="52">
        <v>320003</v>
      </c>
    </row>
  </sheetData>
  <mergeCells count="1">
    <mergeCell ref="B2:K4"/>
  </mergeCells>
  <phoneticPr fontId="2" type="noConversion"/>
  <hyperlinks>
    <hyperlink ref="K7" r:id="rId1"/>
    <hyperlink ref="K8" r:id="rId2"/>
    <hyperlink ref="K9" r:id="rId3"/>
    <hyperlink ref="K11" r:id="rId4"/>
    <hyperlink ref="K14" r:id="rId5"/>
    <hyperlink ref="K10" r:id="rId6"/>
    <hyperlink ref="K12" r:id="rId7"/>
    <hyperlink ref="J12" r:id="rId8"/>
    <hyperlink ref="K13" r:id="rId9"/>
    <hyperlink ref="J13" r:id="rId10"/>
  </hyperlinks>
  <pageMargins left="0.7" right="0.7" top="0.75" bottom="0.75" header="0.3" footer="0.3"/>
  <pageSetup paperSize="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28"/>
  <sheetViews>
    <sheetView zoomScaleNormal="100" workbookViewId="0">
      <pane ySplit="5" topLeftCell="A13" activePane="bottomLeft" state="frozen"/>
      <selection pane="bottomLeft" activeCell="B7" sqref="B7:B24"/>
    </sheetView>
  </sheetViews>
  <sheetFormatPr defaultRowHeight="15" x14ac:dyDescent="0.25"/>
  <cols>
    <col min="2" max="2" width="13.42578125" customWidth="1"/>
    <col min="3" max="3" width="25" style="10" bestFit="1" customWidth="1"/>
    <col min="4" max="4" width="34.7109375" customWidth="1"/>
    <col min="5" max="5" width="29" customWidth="1"/>
    <col min="6" max="6" width="28.7109375" customWidth="1"/>
    <col min="7" max="7" width="25" customWidth="1"/>
    <col min="8" max="8" width="24.7109375" customWidth="1"/>
    <col min="9" max="9" width="27.5703125" customWidth="1"/>
    <col min="10" max="10" width="18.5703125" customWidth="1"/>
    <col min="11" max="11" width="15.7109375" customWidth="1"/>
  </cols>
  <sheetData>
    <row r="1" spans="1:12" x14ac:dyDescent="0.25">
      <c r="A1" s="2"/>
      <c r="B1" s="3"/>
      <c r="C1" s="9"/>
      <c r="D1" s="1"/>
      <c r="E1" s="1"/>
      <c r="F1" s="1"/>
      <c r="G1" s="2"/>
      <c r="H1" s="4"/>
      <c r="I1" s="2"/>
      <c r="J1" s="1"/>
    </row>
    <row r="2" spans="1:12" ht="15" customHeight="1" x14ac:dyDescent="0.25">
      <c r="A2" s="2"/>
      <c r="B2" s="82" t="s">
        <v>208</v>
      </c>
      <c r="C2" s="83"/>
      <c r="D2" s="82"/>
      <c r="E2" s="82"/>
      <c r="F2" s="82"/>
      <c r="G2" s="82"/>
      <c r="H2" s="82"/>
      <c r="I2" s="82"/>
      <c r="J2" s="82"/>
    </row>
    <row r="3" spans="1:12" x14ac:dyDescent="0.25">
      <c r="A3" s="2"/>
      <c r="B3" s="82"/>
      <c r="C3" s="83"/>
      <c r="D3" s="82"/>
      <c r="E3" s="82"/>
      <c r="F3" s="82"/>
      <c r="G3" s="82"/>
      <c r="H3" s="82"/>
      <c r="I3" s="82"/>
      <c r="J3" s="82"/>
    </row>
    <row r="4" spans="1:12" x14ac:dyDescent="0.25">
      <c r="A4" s="2"/>
      <c r="B4" s="82"/>
      <c r="C4" s="83"/>
      <c r="D4" s="82"/>
      <c r="E4" s="82"/>
      <c r="F4" s="82"/>
      <c r="G4" s="82"/>
      <c r="H4" s="82"/>
      <c r="I4" s="82"/>
      <c r="J4" s="82"/>
    </row>
    <row r="5" spans="1:12" ht="15.75" x14ac:dyDescent="0.25">
      <c r="A5" s="2"/>
      <c r="B5" s="30"/>
      <c r="C5" s="31"/>
      <c r="D5" s="32"/>
      <c r="E5" s="32"/>
      <c r="F5" s="32"/>
      <c r="G5" s="33"/>
      <c r="H5" s="34"/>
      <c r="I5" s="33"/>
      <c r="J5" s="32"/>
    </row>
    <row r="6" spans="1:12" ht="45" x14ac:dyDescent="0.25">
      <c r="B6" s="77" t="s">
        <v>0</v>
      </c>
      <c r="C6" s="77" t="s">
        <v>1</v>
      </c>
      <c r="D6" s="77" t="s">
        <v>2</v>
      </c>
      <c r="E6" s="77" t="s">
        <v>3</v>
      </c>
      <c r="F6" s="77" t="s">
        <v>4</v>
      </c>
      <c r="G6" s="77" t="s">
        <v>139</v>
      </c>
      <c r="H6" s="77" t="s">
        <v>88</v>
      </c>
      <c r="I6" s="77" t="s">
        <v>38</v>
      </c>
      <c r="J6" s="77" t="s">
        <v>41</v>
      </c>
      <c r="K6" s="77" t="s">
        <v>42</v>
      </c>
    </row>
    <row r="7" spans="1:12" ht="30" x14ac:dyDescent="0.25">
      <c r="B7" s="14">
        <v>1</v>
      </c>
      <c r="C7" s="15">
        <v>44382</v>
      </c>
      <c r="D7" s="14" t="s">
        <v>227</v>
      </c>
      <c r="E7" s="14" t="s">
        <v>228</v>
      </c>
      <c r="F7" s="14" t="s">
        <v>10</v>
      </c>
      <c r="G7" s="14"/>
      <c r="H7" s="23" t="s">
        <v>13</v>
      </c>
      <c r="I7" s="75" t="s">
        <v>68</v>
      </c>
      <c r="J7" s="76" t="s">
        <v>48</v>
      </c>
      <c r="K7" s="23">
        <v>320003</v>
      </c>
    </row>
    <row r="8" spans="1:12" ht="30" x14ac:dyDescent="0.25">
      <c r="B8" s="14">
        <v>2</v>
      </c>
      <c r="C8" s="15">
        <v>44384</v>
      </c>
      <c r="D8" s="14" t="s">
        <v>229</v>
      </c>
      <c r="E8" s="14" t="s">
        <v>228</v>
      </c>
      <c r="F8" s="14" t="s">
        <v>10</v>
      </c>
      <c r="G8" s="14"/>
      <c r="H8" s="23" t="s">
        <v>13</v>
      </c>
      <c r="I8" s="75" t="s">
        <v>68</v>
      </c>
      <c r="J8" s="76" t="s">
        <v>48</v>
      </c>
      <c r="K8" s="23">
        <v>320003</v>
      </c>
    </row>
    <row r="9" spans="1:12" ht="30" x14ac:dyDescent="0.25">
      <c r="B9" s="14">
        <v>3</v>
      </c>
      <c r="C9" s="15">
        <v>44386</v>
      </c>
      <c r="D9" s="14" t="s">
        <v>215</v>
      </c>
      <c r="E9" s="14" t="s">
        <v>193</v>
      </c>
      <c r="F9" s="14" t="s">
        <v>10</v>
      </c>
      <c r="G9" s="14"/>
      <c r="H9" s="23" t="s">
        <v>13</v>
      </c>
      <c r="I9" s="75" t="s">
        <v>68</v>
      </c>
      <c r="J9" s="76" t="s">
        <v>48</v>
      </c>
      <c r="K9" s="23">
        <v>320003</v>
      </c>
    </row>
    <row r="10" spans="1:12" ht="30" x14ac:dyDescent="0.25">
      <c r="B10" s="14">
        <v>4</v>
      </c>
      <c r="C10" s="23" t="s">
        <v>245</v>
      </c>
      <c r="D10" s="23" t="s">
        <v>186</v>
      </c>
      <c r="E10" s="23" t="s">
        <v>184</v>
      </c>
      <c r="F10" s="23" t="s">
        <v>187</v>
      </c>
      <c r="G10" s="23"/>
      <c r="H10" s="23" t="s">
        <v>13</v>
      </c>
      <c r="I10" s="75" t="s">
        <v>68</v>
      </c>
      <c r="J10" s="76" t="s">
        <v>48</v>
      </c>
      <c r="K10" s="23">
        <v>320003</v>
      </c>
    </row>
    <row r="11" spans="1:12" ht="30" x14ac:dyDescent="0.25">
      <c r="B11" s="14">
        <v>5</v>
      </c>
      <c r="C11" s="24">
        <v>44399</v>
      </c>
      <c r="D11" s="23" t="s">
        <v>205</v>
      </c>
      <c r="E11" s="23" t="s">
        <v>193</v>
      </c>
      <c r="F11" s="23" t="s">
        <v>10</v>
      </c>
      <c r="G11" s="23"/>
      <c r="H11" s="23" t="s">
        <v>13</v>
      </c>
      <c r="I11" s="75" t="s">
        <v>68</v>
      </c>
      <c r="J11" s="76" t="s">
        <v>48</v>
      </c>
      <c r="K11" s="23">
        <v>320003</v>
      </c>
    </row>
    <row r="12" spans="1:12" ht="30" x14ac:dyDescent="0.25">
      <c r="B12" s="14">
        <v>6</v>
      </c>
      <c r="C12" s="23" t="s">
        <v>243</v>
      </c>
      <c r="D12" s="23" t="s">
        <v>188</v>
      </c>
      <c r="E12" s="23" t="s">
        <v>184</v>
      </c>
      <c r="F12" s="23" t="s">
        <v>189</v>
      </c>
      <c r="G12" s="23"/>
      <c r="H12" s="23" t="s">
        <v>13</v>
      </c>
      <c r="I12" s="75" t="s">
        <v>68</v>
      </c>
      <c r="J12" s="76" t="s">
        <v>48</v>
      </c>
      <c r="K12" s="23">
        <v>320003</v>
      </c>
    </row>
    <row r="13" spans="1:12" ht="30" x14ac:dyDescent="0.25">
      <c r="B13" s="14">
        <v>7</v>
      </c>
      <c r="C13" s="23" t="s">
        <v>244</v>
      </c>
      <c r="D13" s="23" t="s">
        <v>183</v>
      </c>
      <c r="E13" s="23" t="s">
        <v>184</v>
      </c>
      <c r="F13" s="23" t="s">
        <v>185</v>
      </c>
      <c r="G13" s="23"/>
      <c r="H13" s="23" t="s">
        <v>13</v>
      </c>
      <c r="I13" s="23" t="s">
        <v>68</v>
      </c>
      <c r="J13" s="76" t="s">
        <v>48</v>
      </c>
      <c r="K13" s="23">
        <v>320003</v>
      </c>
      <c r="L13" s="52"/>
    </row>
    <row r="14" spans="1:12" ht="30" x14ac:dyDescent="0.25">
      <c r="B14" s="14">
        <v>8</v>
      </c>
      <c r="C14" s="23" t="s">
        <v>224</v>
      </c>
      <c r="D14" s="23" t="s">
        <v>255</v>
      </c>
      <c r="E14" s="23" t="s">
        <v>225</v>
      </c>
      <c r="F14" s="23" t="s">
        <v>226</v>
      </c>
      <c r="G14" s="23"/>
      <c r="H14" s="23" t="s">
        <v>13</v>
      </c>
      <c r="I14" s="23" t="s">
        <v>68</v>
      </c>
      <c r="J14" s="76" t="s">
        <v>48</v>
      </c>
      <c r="K14" s="23">
        <v>320003</v>
      </c>
      <c r="L14" s="73"/>
    </row>
    <row r="15" spans="1:12" ht="30" x14ac:dyDescent="0.25">
      <c r="B15" s="14">
        <v>9</v>
      </c>
      <c r="C15" s="23" t="s">
        <v>256</v>
      </c>
      <c r="D15" s="23" t="s">
        <v>257</v>
      </c>
      <c r="E15" s="23" t="s">
        <v>192</v>
      </c>
      <c r="F15" s="23" t="s">
        <v>204</v>
      </c>
      <c r="G15" s="23"/>
      <c r="H15" s="23" t="s">
        <v>13</v>
      </c>
      <c r="I15" s="75" t="s">
        <v>68</v>
      </c>
      <c r="J15" s="76" t="s">
        <v>48</v>
      </c>
      <c r="K15" s="23">
        <v>320003</v>
      </c>
    </row>
    <row r="16" spans="1:12" x14ac:dyDescent="0.25">
      <c r="B16" s="14">
        <v>10</v>
      </c>
      <c r="C16" s="24">
        <v>44428</v>
      </c>
      <c r="D16" s="23" t="s">
        <v>212</v>
      </c>
      <c r="E16" s="23" t="s">
        <v>18</v>
      </c>
      <c r="F16" s="23" t="s">
        <v>211</v>
      </c>
      <c r="G16" s="72"/>
      <c r="H16" s="23" t="s">
        <v>13</v>
      </c>
      <c r="I16" s="75" t="s">
        <v>68</v>
      </c>
      <c r="J16" s="76" t="s">
        <v>48</v>
      </c>
      <c r="K16" s="23">
        <v>320003</v>
      </c>
    </row>
    <row r="17" spans="2:11" ht="45" x14ac:dyDescent="0.25">
      <c r="B17" s="14">
        <v>11</v>
      </c>
      <c r="C17" s="24">
        <v>44405</v>
      </c>
      <c r="D17" s="23" t="s">
        <v>230</v>
      </c>
      <c r="E17" s="14" t="s">
        <v>228</v>
      </c>
      <c r="F17" s="23" t="s">
        <v>211</v>
      </c>
      <c r="G17" s="72"/>
      <c r="H17" s="23" t="s">
        <v>13</v>
      </c>
      <c r="I17" s="75" t="s">
        <v>68</v>
      </c>
      <c r="J17" s="76" t="s">
        <v>48</v>
      </c>
      <c r="K17" s="23">
        <v>320003</v>
      </c>
    </row>
    <row r="18" spans="2:11" ht="45" x14ac:dyDescent="0.25">
      <c r="B18" s="14">
        <v>12</v>
      </c>
      <c r="C18" s="24">
        <v>44410</v>
      </c>
      <c r="D18" s="23" t="s">
        <v>231</v>
      </c>
      <c r="E18" s="14" t="s">
        <v>232</v>
      </c>
      <c r="F18" s="23" t="s">
        <v>211</v>
      </c>
      <c r="G18" s="72"/>
      <c r="H18" s="23" t="s">
        <v>13</v>
      </c>
      <c r="I18" s="75" t="s">
        <v>68</v>
      </c>
      <c r="J18" s="76" t="s">
        <v>48</v>
      </c>
      <c r="K18" s="23">
        <v>320003</v>
      </c>
    </row>
    <row r="19" spans="2:11" ht="45" x14ac:dyDescent="0.25">
      <c r="B19" s="14">
        <v>13</v>
      </c>
      <c r="C19" s="24">
        <v>44406</v>
      </c>
      <c r="D19" s="23" t="s">
        <v>233</v>
      </c>
      <c r="E19" s="14" t="s">
        <v>228</v>
      </c>
      <c r="F19" s="23" t="s">
        <v>211</v>
      </c>
      <c r="G19" s="72"/>
      <c r="H19" s="23" t="s">
        <v>13</v>
      </c>
      <c r="I19" s="75" t="s">
        <v>68</v>
      </c>
      <c r="J19" s="76" t="s">
        <v>48</v>
      </c>
      <c r="K19" s="23">
        <v>320003</v>
      </c>
    </row>
    <row r="20" spans="2:11" ht="30" x14ac:dyDescent="0.25">
      <c r="B20" s="14">
        <v>14</v>
      </c>
      <c r="C20" s="24" t="s">
        <v>234</v>
      </c>
      <c r="D20" s="23" t="s">
        <v>254</v>
      </c>
      <c r="E20" s="14" t="s">
        <v>235</v>
      </c>
      <c r="F20" s="23" t="s">
        <v>211</v>
      </c>
      <c r="G20" s="72"/>
      <c r="H20" s="23" t="s">
        <v>13</v>
      </c>
      <c r="I20" s="75" t="s">
        <v>68</v>
      </c>
      <c r="J20" s="76" t="s">
        <v>48</v>
      </c>
      <c r="K20" s="23">
        <v>320003</v>
      </c>
    </row>
    <row r="21" spans="2:11" ht="30" x14ac:dyDescent="0.25">
      <c r="B21" s="14">
        <v>15</v>
      </c>
      <c r="C21" s="24" t="s">
        <v>237</v>
      </c>
      <c r="D21" s="23" t="s">
        <v>236</v>
      </c>
      <c r="E21" s="14" t="s">
        <v>235</v>
      </c>
      <c r="F21" s="23" t="s">
        <v>211</v>
      </c>
      <c r="G21" s="72"/>
      <c r="H21" s="23" t="s">
        <v>13</v>
      </c>
      <c r="I21" s="75" t="s">
        <v>68</v>
      </c>
      <c r="J21" s="76" t="s">
        <v>48</v>
      </c>
      <c r="K21" s="23">
        <v>320003</v>
      </c>
    </row>
    <row r="22" spans="2:11" ht="30" x14ac:dyDescent="0.25">
      <c r="B22" s="14">
        <v>16</v>
      </c>
      <c r="C22" s="24" t="s">
        <v>238</v>
      </c>
      <c r="D22" s="23" t="s">
        <v>239</v>
      </c>
      <c r="E22" s="14" t="s">
        <v>235</v>
      </c>
      <c r="F22" s="23" t="s">
        <v>211</v>
      </c>
      <c r="G22" s="72"/>
      <c r="H22" s="23" t="s">
        <v>13</v>
      </c>
      <c r="I22" s="75" t="s">
        <v>68</v>
      </c>
      <c r="J22" s="76" t="s">
        <v>48</v>
      </c>
      <c r="K22" s="23">
        <v>320003</v>
      </c>
    </row>
    <row r="23" spans="2:11" ht="30" x14ac:dyDescent="0.25">
      <c r="B23" s="14">
        <v>17</v>
      </c>
      <c r="C23" s="24" t="s">
        <v>258</v>
      </c>
      <c r="D23" s="23" t="s">
        <v>259</v>
      </c>
      <c r="E23" s="23" t="s">
        <v>196</v>
      </c>
      <c r="F23" s="23" t="s">
        <v>211</v>
      </c>
      <c r="G23" s="72"/>
      <c r="H23" s="23" t="s">
        <v>13</v>
      </c>
      <c r="I23" s="75" t="s">
        <v>68</v>
      </c>
      <c r="J23" s="76" t="s">
        <v>48</v>
      </c>
      <c r="K23" s="23">
        <v>320003</v>
      </c>
    </row>
    <row r="24" spans="2:11" ht="30" x14ac:dyDescent="0.25">
      <c r="B24" s="14">
        <v>18</v>
      </c>
      <c r="C24" s="24" t="s">
        <v>242</v>
      </c>
      <c r="D24" s="23" t="s">
        <v>240</v>
      </c>
      <c r="E24" s="14" t="s">
        <v>235</v>
      </c>
      <c r="F24" s="23" t="s">
        <v>211</v>
      </c>
      <c r="G24" s="72"/>
      <c r="H24" s="23" t="s">
        <v>13</v>
      </c>
      <c r="I24" s="75" t="s">
        <v>68</v>
      </c>
      <c r="J24" s="76" t="s">
        <v>48</v>
      </c>
      <c r="K24" s="23">
        <v>320003</v>
      </c>
    </row>
    <row r="25" spans="2:11" x14ac:dyDescent="0.25">
      <c r="B25" s="14"/>
      <c r="C25" s="24"/>
      <c r="D25" s="23"/>
      <c r="E25" s="23"/>
      <c r="F25" s="23"/>
      <c r="G25" s="72"/>
      <c r="H25" s="23"/>
      <c r="I25" s="75"/>
      <c r="J25" s="76"/>
      <c r="K25" s="23"/>
    </row>
    <row r="26" spans="2:11" x14ac:dyDescent="0.25">
      <c r="B26" s="14"/>
      <c r="C26" s="79"/>
      <c r="D26" s="72"/>
      <c r="E26" s="72"/>
      <c r="F26" s="72"/>
      <c r="G26" s="72"/>
      <c r="H26" s="72"/>
      <c r="I26" s="72"/>
      <c r="J26" s="72"/>
      <c r="K26" s="72"/>
    </row>
    <row r="27" spans="2:11" x14ac:dyDescent="0.25">
      <c r="B27" s="72"/>
      <c r="C27" s="79"/>
      <c r="D27" s="72"/>
      <c r="E27" s="72"/>
      <c r="F27" s="72"/>
      <c r="G27" s="72"/>
      <c r="H27" s="72"/>
      <c r="I27" s="72"/>
      <c r="J27" s="72"/>
      <c r="K27" s="72"/>
    </row>
    <row r="28" spans="2:11" x14ac:dyDescent="0.25">
      <c r="B28" s="72"/>
      <c r="C28" s="79"/>
      <c r="D28" s="72"/>
      <c r="E28" s="72"/>
      <c r="F28" s="72"/>
      <c r="G28" s="72"/>
      <c r="H28" s="72"/>
      <c r="I28" s="72"/>
      <c r="J28" s="72"/>
      <c r="K28" s="72"/>
    </row>
  </sheetData>
  <mergeCells count="1">
    <mergeCell ref="B2:J4"/>
  </mergeCells>
  <phoneticPr fontId="2" type="noConversion"/>
  <hyperlinks>
    <hyperlink ref="J10" r:id="rId1"/>
    <hyperlink ref="J12" r:id="rId2"/>
    <hyperlink ref="J16" r:id="rId3"/>
    <hyperlink ref="J9" r:id="rId4"/>
    <hyperlink ref="J11" r:id="rId5"/>
    <hyperlink ref="J7" r:id="rId6"/>
    <hyperlink ref="J8" r:id="rId7"/>
    <hyperlink ref="J17" r:id="rId8"/>
    <hyperlink ref="J18" r:id="rId9"/>
    <hyperlink ref="J19" r:id="rId10"/>
    <hyperlink ref="J20" r:id="rId11"/>
    <hyperlink ref="J21" r:id="rId12"/>
    <hyperlink ref="J22" r:id="rId13"/>
    <hyperlink ref="J24" r:id="rId14"/>
    <hyperlink ref="J15" r:id="rId15"/>
    <hyperlink ref="J23" r:id="rId16"/>
  </hyperlinks>
  <pageMargins left="0.7" right="0.7" top="0.75" bottom="0.75" header="0.3" footer="0.3"/>
  <pageSetup paperSize="9" orientation="portrait"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tabSelected="1" zoomScale="70" zoomScaleNormal="70" workbookViewId="0">
      <pane ySplit="6" topLeftCell="A15" activePane="bottomLeft" state="frozen"/>
      <selection pane="bottomLeft" activeCell="C22" sqref="C22"/>
    </sheetView>
  </sheetViews>
  <sheetFormatPr defaultColWidth="8.85546875" defaultRowHeight="15" x14ac:dyDescent="0.25"/>
  <cols>
    <col min="1" max="1" width="8.85546875" style="18"/>
    <col min="2" max="2" width="8.85546875" style="13"/>
    <col min="3" max="3" width="18.85546875" style="13" customWidth="1"/>
    <col min="4" max="4" width="33.85546875" style="13" customWidth="1"/>
    <col min="5" max="5" width="23.85546875" style="13" customWidth="1"/>
    <col min="6" max="6" width="19.85546875" style="13" customWidth="1"/>
    <col min="7" max="7" width="17.28515625" style="13" customWidth="1"/>
    <col min="8" max="8" width="21.85546875" style="13" customWidth="1"/>
    <col min="9" max="9" width="19.140625" style="13" customWidth="1"/>
    <col min="10" max="10" width="16.7109375" style="13" customWidth="1"/>
    <col min="11" max="11" width="15.7109375" style="18" customWidth="1"/>
    <col min="12" max="12" width="14" style="18" customWidth="1"/>
    <col min="13" max="13" width="13.140625" style="18" customWidth="1"/>
    <col min="14" max="16384" width="8.85546875" style="18"/>
  </cols>
  <sheetData>
    <row r="2" spans="2:11" ht="15" customHeight="1" x14ac:dyDescent="0.25">
      <c r="B2" s="84" t="s">
        <v>209</v>
      </c>
      <c r="C2" s="84"/>
      <c r="D2" s="84"/>
      <c r="E2" s="84"/>
      <c r="F2" s="84"/>
      <c r="G2" s="84"/>
      <c r="H2" s="84"/>
      <c r="I2" s="84"/>
      <c r="J2" s="84"/>
    </row>
    <row r="3" spans="2:11" ht="24" customHeight="1" x14ac:dyDescent="0.25">
      <c r="B3" s="84"/>
      <c r="C3" s="84"/>
      <c r="D3" s="84"/>
      <c r="E3" s="84"/>
      <c r="F3" s="84"/>
      <c r="G3" s="84"/>
      <c r="H3" s="84"/>
      <c r="I3" s="84"/>
      <c r="J3" s="84"/>
    </row>
    <row r="4" spans="2:11" ht="17.25" customHeight="1" x14ac:dyDescent="0.25">
      <c r="B4" s="84"/>
      <c r="C4" s="84"/>
      <c r="D4" s="84"/>
      <c r="E4" s="84"/>
      <c r="F4" s="84"/>
      <c r="G4" s="84"/>
      <c r="H4" s="84"/>
      <c r="I4" s="84"/>
      <c r="J4" s="84"/>
    </row>
    <row r="5" spans="2:11" ht="15.75" x14ac:dyDescent="0.25">
      <c r="B5" s="35"/>
      <c r="C5" s="35"/>
      <c r="D5" s="35"/>
      <c r="E5" s="35"/>
      <c r="F5" s="35"/>
      <c r="G5" s="35"/>
      <c r="H5" s="35"/>
      <c r="I5" s="35"/>
      <c r="J5" s="35"/>
    </row>
    <row r="6" spans="2:11" ht="47.25" x14ac:dyDescent="0.25">
      <c r="B6" s="74" t="s">
        <v>0</v>
      </c>
      <c r="C6" s="74" t="s">
        <v>1</v>
      </c>
      <c r="D6" s="74" t="s">
        <v>2</v>
      </c>
      <c r="E6" s="74" t="s">
        <v>3</v>
      </c>
      <c r="F6" s="74" t="s">
        <v>4</v>
      </c>
      <c r="G6" s="74" t="s">
        <v>88</v>
      </c>
      <c r="H6" s="74" t="s">
        <v>38</v>
      </c>
      <c r="I6" s="74" t="s">
        <v>41</v>
      </c>
      <c r="J6" s="74" t="s">
        <v>42</v>
      </c>
    </row>
    <row r="7" spans="2:11" ht="45" x14ac:dyDescent="0.25">
      <c r="B7" s="80">
        <v>1</v>
      </c>
      <c r="C7" s="23" t="s">
        <v>221</v>
      </c>
      <c r="D7" s="23" t="s">
        <v>190</v>
      </c>
      <c r="E7" s="23" t="s">
        <v>191</v>
      </c>
      <c r="F7" s="23" t="s">
        <v>222</v>
      </c>
      <c r="G7" s="23" t="s">
        <v>13</v>
      </c>
      <c r="H7" s="75" t="s">
        <v>68</v>
      </c>
      <c r="I7" s="76" t="s">
        <v>48</v>
      </c>
      <c r="J7" s="23">
        <v>320003</v>
      </c>
      <c r="K7" s="23"/>
    </row>
    <row r="8" spans="2:11" ht="32.25" customHeight="1" x14ac:dyDescent="0.25">
      <c r="B8" s="14">
        <v>2</v>
      </c>
      <c r="C8" s="14" t="s">
        <v>246</v>
      </c>
      <c r="D8" s="14" t="s">
        <v>194</v>
      </c>
      <c r="E8" s="14" t="s">
        <v>195</v>
      </c>
      <c r="F8" s="14" t="s">
        <v>10</v>
      </c>
      <c r="G8" s="23" t="s">
        <v>13</v>
      </c>
      <c r="H8" s="75" t="s">
        <v>68</v>
      </c>
      <c r="I8" s="76" t="s">
        <v>48</v>
      </c>
      <c r="J8" s="23">
        <v>320003</v>
      </c>
    </row>
    <row r="9" spans="2:11" ht="30" x14ac:dyDescent="0.25">
      <c r="B9" s="80">
        <v>3</v>
      </c>
      <c r="C9" s="14" t="s">
        <v>246</v>
      </c>
      <c r="D9" s="14" t="s">
        <v>197</v>
      </c>
      <c r="E9" s="14" t="s">
        <v>196</v>
      </c>
      <c r="F9" s="14" t="s">
        <v>10</v>
      </c>
      <c r="G9" s="23" t="s">
        <v>13</v>
      </c>
      <c r="H9" s="75" t="s">
        <v>68</v>
      </c>
      <c r="I9" s="76" t="s">
        <v>48</v>
      </c>
      <c r="J9" s="23">
        <v>320003</v>
      </c>
    </row>
    <row r="10" spans="2:11" ht="30" x14ac:dyDescent="0.25">
      <c r="B10" s="80">
        <v>4</v>
      </c>
      <c r="C10" s="14" t="s">
        <v>246</v>
      </c>
      <c r="D10" s="14" t="s">
        <v>198</v>
      </c>
      <c r="E10" s="14" t="s">
        <v>196</v>
      </c>
      <c r="F10" s="14" t="s">
        <v>10</v>
      </c>
      <c r="G10" s="23" t="s">
        <v>13</v>
      </c>
      <c r="H10" s="75" t="s">
        <v>68</v>
      </c>
      <c r="I10" s="76" t="s">
        <v>48</v>
      </c>
      <c r="J10" s="23">
        <v>320003</v>
      </c>
    </row>
    <row r="11" spans="2:11" ht="30" x14ac:dyDescent="0.25">
      <c r="B11" s="14">
        <v>5</v>
      </c>
      <c r="C11" s="14" t="s">
        <v>246</v>
      </c>
      <c r="D11" s="14" t="s">
        <v>271</v>
      </c>
      <c r="E11" s="14" t="s">
        <v>196</v>
      </c>
      <c r="F11" s="14" t="s">
        <v>10</v>
      </c>
      <c r="G11" s="23" t="s">
        <v>13</v>
      </c>
      <c r="H11" s="75" t="s">
        <v>68</v>
      </c>
      <c r="I11" s="76" t="s">
        <v>48</v>
      </c>
      <c r="J11" s="23">
        <v>320003</v>
      </c>
    </row>
    <row r="12" spans="2:11" ht="30" x14ac:dyDescent="0.25">
      <c r="B12" s="80">
        <v>6</v>
      </c>
      <c r="C12" s="14" t="s">
        <v>246</v>
      </c>
      <c r="D12" s="14" t="s">
        <v>199</v>
      </c>
      <c r="E12" s="14" t="s">
        <v>196</v>
      </c>
      <c r="F12" s="14" t="s">
        <v>10</v>
      </c>
      <c r="G12" s="23" t="s">
        <v>13</v>
      </c>
      <c r="H12" s="75" t="s">
        <v>68</v>
      </c>
      <c r="I12" s="76" t="s">
        <v>48</v>
      </c>
      <c r="J12" s="23">
        <v>320003</v>
      </c>
    </row>
    <row r="13" spans="2:11" ht="30" x14ac:dyDescent="0.25">
      <c r="B13" s="80">
        <v>7</v>
      </c>
      <c r="C13" s="14" t="s">
        <v>253</v>
      </c>
      <c r="D13" s="14" t="s">
        <v>251</v>
      </c>
      <c r="E13" s="23" t="s">
        <v>192</v>
      </c>
      <c r="F13" s="14" t="s">
        <v>252</v>
      </c>
      <c r="G13" s="23" t="s">
        <v>13</v>
      </c>
      <c r="H13" s="75" t="s">
        <v>68</v>
      </c>
      <c r="I13" s="76" t="s">
        <v>48</v>
      </c>
      <c r="J13" s="23">
        <v>320003</v>
      </c>
    </row>
    <row r="14" spans="2:11" ht="30" x14ac:dyDescent="0.25">
      <c r="B14" s="14">
        <v>8</v>
      </c>
      <c r="C14" s="14" t="s">
        <v>200</v>
      </c>
      <c r="D14" s="14" t="s">
        <v>201</v>
      </c>
      <c r="E14" s="23" t="s">
        <v>192</v>
      </c>
      <c r="F14" s="14" t="s">
        <v>247</v>
      </c>
      <c r="G14" s="23" t="s">
        <v>13</v>
      </c>
      <c r="H14" s="75" t="s">
        <v>68</v>
      </c>
      <c r="I14" s="76" t="s">
        <v>48</v>
      </c>
      <c r="J14" s="23">
        <v>320003</v>
      </c>
    </row>
    <row r="15" spans="2:11" ht="30" x14ac:dyDescent="0.25">
      <c r="B15" s="80">
        <v>9</v>
      </c>
      <c r="C15" s="14" t="s">
        <v>202</v>
      </c>
      <c r="D15" s="14" t="s">
        <v>203</v>
      </c>
      <c r="E15" s="23" t="s">
        <v>192</v>
      </c>
      <c r="F15" s="14" t="s">
        <v>204</v>
      </c>
      <c r="G15" s="23" t="s">
        <v>13</v>
      </c>
      <c r="H15" s="75" t="s">
        <v>68</v>
      </c>
      <c r="I15" s="76" t="s">
        <v>48</v>
      </c>
      <c r="J15" s="23">
        <v>320003</v>
      </c>
    </row>
    <row r="16" spans="2:11" ht="45" x14ac:dyDescent="0.25">
      <c r="B16" s="80">
        <v>10</v>
      </c>
      <c r="C16" s="14" t="s">
        <v>270</v>
      </c>
      <c r="D16" s="14" t="s">
        <v>241</v>
      </c>
      <c r="E16" s="14" t="s">
        <v>235</v>
      </c>
      <c r="F16" s="23" t="s">
        <v>211</v>
      </c>
      <c r="G16" s="23" t="s">
        <v>13</v>
      </c>
      <c r="H16" s="75" t="s">
        <v>68</v>
      </c>
      <c r="I16" s="76" t="s">
        <v>48</v>
      </c>
      <c r="J16" s="23">
        <v>320003</v>
      </c>
    </row>
    <row r="17" spans="2:10" ht="60" x14ac:dyDescent="0.25">
      <c r="B17" s="14">
        <v>11</v>
      </c>
      <c r="C17" s="24" t="s">
        <v>261</v>
      </c>
      <c r="D17" s="23" t="s">
        <v>263</v>
      </c>
      <c r="E17" s="23" t="s">
        <v>264</v>
      </c>
      <c r="F17" s="23" t="s">
        <v>211</v>
      </c>
      <c r="G17" s="23" t="s">
        <v>13</v>
      </c>
      <c r="H17" s="75" t="s">
        <v>68</v>
      </c>
      <c r="I17" s="76" t="s">
        <v>48</v>
      </c>
      <c r="J17" s="23">
        <v>320003</v>
      </c>
    </row>
    <row r="18" spans="2:10" ht="60" x14ac:dyDescent="0.25">
      <c r="B18" s="80">
        <v>12</v>
      </c>
      <c r="C18" s="14" t="s">
        <v>269</v>
      </c>
      <c r="D18" s="14" t="s">
        <v>265</v>
      </c>
      <c r="E18" s="23" t="s">
        <v>264</v>
      </c>
      <c r="F18" s="23" t="s">
        <v>211</v>
      </c>
      <c r="G18" s="23" t="s">
        <v>13</v>
      </c>
      <c r="H18" s="75" t="s">
        <v>68</v>
      </c>
      <c r="I18" s="76" t="s">
        <v>48</v>
      </c>
      <c r="J18" s="23">
        <v>320003</v>
      </c>
    </row>
    <row r="19" spans="2:10" ht="45" x14ac:dyDescent="0.25">
      <c r="B19" s="80">
        <v>13</v>
      </c>
      <c r="C19" s="15" t="s">
        <v>260</v>
      </c>
      <c r="D19" s="14" t="s">
        <v>36</v>
      </c>
      <c r="E19" s="14" t="s">
        <v>235</v>
      </c>
      <c r="F19" s="23" t="s">
        <v>211</v>
      </c>
      <c r="G19" s="23" t="s">
        <v>13</v>
      </c>
      <c r="H19" s="75" t="s">
        <v>68</v>
      </c>
      <c r="I19" s="76" t="s">
        <v>48</v>
      </c>
      <c r="J19" s="23">
        <v>320003</v>
      </c>
    </row>
    <row r="20" spans="2:10" ht="45" x14ac:dyDescent="0.25">
      <c r="B20" s="14">
        <v>14</v>
      </c>
      <c r="C20" s="15" t="s">
        <v>273</v>
      </c>
      <c r="D20" s="14" t="s">
        <v>274</v>
      </c>
      <c r="E20" s="14" t="s">
        <v>16</v>
      </c>
      <c r="F20" s="23" t="s">
        <v>275</v>
      </c>
      <c r="G20" s="23" t="s">
        <v>13</v>
      </c>
      <c r="H20" s="75" t="s">
        <v>68</v>
      </c>
      <c r="I20" s="76" t="s">
        <v>48</v>
      </c>
      <c r="J20" s="23">
        <v>320003</v>
      </c>
    </row>
    <row r="21" spans="2:10" ht="60" x14ac:dyDescent="0.25">
      <c r="B21" s="80">
        <v>15</v>
      </c>
      <c r="C21" s="14" t="s">
        <v>262</v>
      </c>
      <c r="D21" s="14" t="s">
        <v>266</v>
      </c>
      <c r="E21" s="23" t="s">
        <v>264</v>
      </c>
      <c r="F21" s="23" t="s">
        <v>211</v>
      </c>
      <c r="G21" s="23" t="s">
        <v>13</v>
      </c>
      <c r="H21" s="75" t="s">
        <v>68</v>
      </c>
      <c r="I21" s="76" t="s">
        <v>48</v>
      </c>
      <c r="J21" s="23">
        <v>320003</v>
      </c>
    </row>
    <row r="22" spans="2:10" ht="60" x14ac:dyDescent="0.25">
      <c r="B22" s="80">
        <v>16</v>
      </c>
      <c r="C22" s="14" t="s">
        <v>278</v>
      </c>
      <c r="D22" s="14" t="s">
        <v>267</v>
      </c>
      <c r="E22" s="23" t="s">
        <v>264</v>
      </c>
      <c r="F22" s="23" t="s">
        <v>211</v>
      </c>
      <c r="G22" s="23" t="s">
        <v>13</v>
      </c>
      <c r="H22" s="75" t="s">
        <v>68</v>
      </c>
      <c r="I22" s="76" t="s">
        <v>48</v>
      </c>
      <c r="J22" s="23">
        <v>320003</v>
      </c>
    </row>
    <row r="23" spans="2:10" ht="60" x14ac:dyDescent="0.25">
      <c r="B23" s="14">
        <v>17</v>
      </c>
      <c r="C23" s="14" t="s">
        <v>279</v>
      </c>
      <c r="D23" s="14" t="s">
        <v>268</v>
      </c>
      <c r="E23" s="23" t="s">
        <v>264</v>
      </c>
      <c r="F23" s="23" t="s">
        <v>211</v>
      </c>
      <c r="G23" s="23" t="s">
        <v>13</v>
      </c>
      <c r="H23" s="75" t="s">
        <v>68</v>
      </c>
      <c r="I23" s="76" t="s">
        <v>48</v>
      </c>
      <c r="J23" s="23">
        <v>320003</v>
      </c>
    </row>
    <row r="24" spans="2:10" ht="30" x14ac:dyDescent="0.25">
      <c r="B24" s="80">
        <v>18</v>
      </c>
      <c r="C24" s="24" t="s">
        <v>248</v>
      </c>
      <c r="D24" s="23" t="s">
        <v>249</v>
      </c>
      <c r="E24" s="23" t="s">
        <v>192</v>
      </c>
      <c r="F24" s="23" t="s">
        <v>250</v>
      </c>
      <c r="G24" s="23" t="s">
        <v>13</v>
      </c>
      <c r="H24" s="75" t="s">
        <v>68</v>
      </c>
      <c r="I24" s="76" t="s">
        <v>48</v>
      </c>
      <c r="J24" s="23">
        <v>320003</v>
      </c>
    </row>
    <row r="25" spans="2:10" ht="30" x14ac:dyDescent="0.25">
      <c r="B25" s="80">
        <v>19</v>
      </c>
      <c r="C25" s="14" t="s">
        <v>272</v>
      </c>
      <c r="D25" s="14" t="s">
        <v>276</v>
      </c>
      <c r="E25" s="23" t="s">
        <v>192</v>
      </c>
      <c r="F25" s="14" t="s">
        <v>277</v>
      </c>
      <c r="G25" s="23" t="s">
        <v>13</v>
      </c>
      <c r="H25" s="75" t="s">
        <v>68</v>
      </c>
      <c r="I25" s="76" t="s">
        <v>48</v>
      </c>
      <c r="J25" s="23">
        <v>320003</v>
      </c>
    </row>
    <row r="26" spans="2:10" x14ac:dyDescent="0.25">
      <c r="B26" s="14"/>
    </row>
    <row r="27" spans="2:10" ht="15.75" x14ac:dyDescent="0.25">
      <c r="B27" s="80"/>
    </row>
  </sheetData>
  <mergeCells count="1">
    <mergeCell ref="B2:J4"/>
  </mergeCells>
  <phoneticPr fontId="2" type="noConversion"/>
  <hyperlinks>
    <hyperlink ref="I8" r:id="rId1"/>
    <hyperlink ref="I9" r:id="rId2"/>
    <hyperlink ref="I10" r:id="rId3"/>
    <hyperlink ref="I12" r:id="rId4"/>
    <hyperlink ref="I19" r:id="rId5"/>
    <hyperlink ref="I21" r:id="rId6"/>
    <hyperlink ref="I22" r:id="rId7"/>
    <hyperlink ref="I23" r:id="rId8"/>
    <hyperlink ref="I11" r:id="rId9"/>
    <hyperlink ref="I13" r:id="rId10"/>
    <hyperlink ref="I14" r:id="rId11"/>
    <hyperlink ref="I15" r:id="rId12"/>
    <hyperlink ref="I16" r:id="rId13"/>
    <hyperlink ref="I17" r:id="rId14"/>
    <hyperlink ref="I18" r:id="rId15"/>
    <hyperlink ref="I20" r:id="rId16"/>
  </hyperlinks>
  <pageMargins left="0.70866141732283472" right="0.70866141732283472" top="0.74803149606299213" bottom="0.74803149606299213" header="0.31496062992125984" footer="0.31496062992125984"/>
  <pageSetup paperSize="9" scale="67" orientation="landscape" r:id="rId17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"/>
  <sheetViews>
    <sheetView workbookViewId="0">
      <selection activeCell="F11" sqref="F11"/>
    </sheetView>
  </sheetViews>
  <sheetFormatPr defaultRowHeight="15" x14ac:dyDescent="0.25"/>
  <cols>
    <col min="2" max="2" width="5.85546875" customWidth="1"/>
    <col min="3" max="3" width="15.5703125" bestFit="1" customWidth="1"/>
    <col min="4" max="4" width="32.42578125" customWidth="1"/>
    <col min="5" max="5" width="15.5703125" customWidth="1"/>
    <col min="6" max="6" width="19.42578125" customWidth="1"/>
    <col min="7" max="7" width="13.28515625" customWidth="1"/>
    <col min="8" max="8" width="15.42578125" customWidth="1"/>
    <col min="9" max="9" width="10.5703125" customWidth="1"/>
    <col min="10" max="10" width="12.140625" customWidth="1"/>
    <col min="11" max="11" width="14.5703125" bestFit="1" customWidth="1"/>
  </cols>
  <sheetData>
    <row r="2" spans="2:11" ht="71.25" x14ac:dyDescent="0.25"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88</v>
      </c>
      <c r="H2" s="19" t="s">
        <v>89</v>
      </c>
      <c r="I2" s="19" t="s">
        <v>90</v>
      </c>
      <c r="J2" s="19" t="s">
        <v>41</v>
      </c>
      <c r="K2" s="19" t="s">
        <v>42</v>
      </c>
    </row>
    <row r="3" spans="2:11" ht="60" x14ac:dyDescent="0.25">
      <c r="B3" s="14">
        <v>1</v>
      </c>
      <c r="C3" s="15">
        <v>44166</v>
      </c>
      <c r="D3" s="14" t="s">
        <v>57</v>
      </c>
      <c r="E3" s="14" t="s">
        <v>18</v>
      </c>
      <c r="F3" s="14" t="s">
        <v>15</v>
      </c>
      <c r="G3" s="14" t="s">
        <v>12</v>
      </c>
      <c r="H3" s="14" t="s">
        <v>39</v>
      </c>
      <c r="I3" s="14" t="s">
        <v>19</v>
      </c>
      <c r="J3" s="14" t="s">
        <v>46</v>
      </c>
      <c r="K3" s="14" t="s">
        <v>47</v>
      </c>
    </row>
    <row r="4" spans="2:11" ht="30" x14ac:dyDescent="0.25">
      <c r="B4" s="14">
        <f t="shared" ref="B4:B34" si="0">B3+1</f>
        <v>2</v>
      </c>
      <c r="C4" s="15">
        <v>44166</v>
      </c>
      <c r="D4" s="14" t="s">
        <v>55</v>
      </c>
      <c r="E4" s="14" t="s">
        <v>22</v>
      </c>
      <c r="F4" s="14" t="s">
        <v>15</v>
      </c>
      <c r="G4" s="14" t="s">
        <v>12</v>
      </c>
      <c r="H4" s="14" t="s">
        <v>39</v>
      </c>
      <c r="I4" s="14" t="s">
        <v>19</v>
      </c>
      <c r="J4" s="14" t="s">
        <v>46</v>
      </c>
      <c r="K4" s="14" t="s">
        <v>47</v>
      </c>
    </row>
    <row r="5" spans="2:11" ht="45" x14ac:dyDescent="0.25">
      <c r="B5" s="14">
        <f t="shared" si="0"/>
        <v>3</v>
      </c>
      <c r="C5" s="14" t="s">
        <v>37</v>
      </c>
      <c r="D5" s="14" t="s">
        <v>28</v>
      </c>
      <c r="E5" s="14" t="s">
        <v>6</v>
      </c>
      <c r="F5" s="14" t="s">
        <v>27</v>
      </c>
      <c r="G5" s="14" t="s">
        <v>12</v>
      </c>
      <c r="H5" s="14" t="s">
        <v>39</v>
      </c>
      <c r="I5" s="14" t="s">
        <v>19</v>
      </c>
      <c r="J5" s="14" t="s">
        <v>46</v>
      </c>
      <c r="K5" s="14" t="s">
        <v>47</v>
      </c>
    </row>
    <row r="6" spans="2:11" ht="90" x14ac:dyDescent="0.25">
      <c r="B6" s="14">
        <f t="shared" si="0"/>
        <v>4</v>
      </c>
      <c r="C6" s="15" t="s">
        <v>53</v>
      </c>
      <c r="D6" s="14" t="s">
        <v>54</v>
      </c>
      <c r="E6" s="14"/>
      <c r="F6" s="14" t="s">
        <v>15</v>
      </c>
      <c r="G6" s="14" t="s">
        <v>12</v>
      </c>
      <c r="H6" s="14" t="s">
        <v>45</v>
      </c>
      <c r="I6" s="14"/>
      <c r="J6" s="14" t="s">
        <v>46</v>
      </c>
      <c r="K6" s="14" t="s">
        <v>21</v>
      </c>
    </row>
    <row r="7" spans="2:11" ht="30" x14ac:dyDescent="0.25">
      <c r="B7" s="14">
        <f t="shared" si="0"/>
        <v>5</v>
      </c>
      <c r="C7" s="15">
        <v>44166</v>
      </c>
      <c r="D7" s="14" t="s">
        <v>56</v>
      </c>
      <c r="E7" s="14" t="s">
        <v>73</v>
      </c>
      <c r="F7" s="14" t="s">
        <v>74</v>
      </c>
      <c r="G7" s="14" t="s">
        <v>12</v>
      </c>
      <c r="H7" s="14" t="s">
        <v>45</v>
      </c>
      <c r="I7" s="14" t="s">
        <v>19</v>
      </c>
      <c r="J7" s="14" t="s">
        <v>46</v>
      </c>
      <c r="K7" s="16" t="s">
        <v>47</v>
      </c>
    </row>
    <row r="8" spans="2:11" ht="45" x14ac:dyDescent="0.25">
      <c r="B8" s="14">
        <f t="shared" si="0"/>
        <v>6</v>
      </c>
      <c r="C8" s="15">
        <v>44167</v>
      </c>
      <c r="D8" s="14" t="s">
        <v>56</v>
      </c>
      <c r="E8" s="14" t="s">
        <v>73</v>
      </c>
      <c r="F8" s="14" t="s">
        <v>75</v>
      </c>
      <c r="G8" s="14" t="s">
        <v>12</v>
      </c>
      <c r="H8" s="14" t="s">
        <v>45</v>
      </c>
      <c r="I8" s="14" t="s">
        <v>19</v>
      </c>
      <c r="J8" s="14" t="s">
        <v>46</v>
      </c>
      <c r="K8" s="16" t="s">
        <v>47</v>
      </c>
    </row>
    <row r="9" spans="2:11" ht="75" x14ac:dyDescent="0.25">
      <c r="B9" s="14">
        <f t="shared" si="0"/>
        <v>7</v>
      </c>
      <c r="C9" s="14" t="s">
        <v>69</v>
      </c>
      <c r="D9" s="14" t="s">
        <v>70</v>
      </c>
      <c r="E9" s="14" t="s">
        <v>71</v>
      </c>
      <c r="F9" s="14" t="s">
        <v>72</v>
      </c>
      <c r="G9" s="14" t="s">
        <v>12</v>
      </c>
      <c r="H9" s="14" t="s">
        <v>68</v>
      </c>
      <c r="I9" s="14" t="s">
        <v>19</v>
      </c>
      <c r="J9" s="20" t="s">
        <v>46</v>
      </c>
      <c r="K9" s="14" t="s">
        <v>47</v>
      </c>
    </row>
    <row r="10" spans="2:11" ht="30" x14ac:dyDescent="0.25">
      <c r="B10" s="14">
        <f t="shared" si="0"/>
        <v>8</v>
      </c>
      <c r="C10" s="15">
        <v>44168</v>
      </c>
      <c r="D10" s="14" t="s">
        <v>79</v>
      </c>
      <c r="E10" s="14" t="s">
        <v>22</v>
      </c>
      <c r="F10" s="14" t="s">
        <v>15</v>
      </c>
      <c r="G10" s="14" t="s">
        <v>12</v>
      </c>
      <c r="H10" s="14" t="s">
        <v>39</v>
      </c>
      <c r="I10" s="14" t="s">
        <v>19</v>
      </c>
      <c r="J10" s="14" t="s">
        <v>46</v>
      </c>
      <c r="K10" s="14" t="s">
        <v>47</v>
      </c>
    </row>
    <row r="11" spans="2:11" ht="30" x14ac:dyDescent="0.25">
      <c r="B11" s="14">
        <f t="shared" si="0"/>
        <v>9</v>
      </c>
      <c r="C11" s="15">
        <v>44168</v>
      </c>
      <c r="D11" s="14" t="s">
        <v>56</v>
      </c>
      <c r="E11" s="14" t="s">
        <v>73</v>
      </c>
      <c r="F11" s="14" t="s">
        <v>15</v>
      </c>
      <c r="G11" s="14" t="s">
        <v>12</v>
      </c>
      <c r="H11" s="14" t="s">
        <v>45</v>
      </c>
      <c r="I11" s="14" t="s">
        <v>19</v>
      </c>
      <c r="J11" s="14" t="s">
        <v>46</v>
      </c>
      <c r="K11" s="14" t="s">
        <v>47</v>
      </c>
    </row>
    <row r="12" spans="2:11" ht="45" x14ac:dyDescent="0.25">
      <c r="B12" s="14">
        <f t="shared" si="0"/>
        <v>10</v>
      </c>
      <c r="C12" s="15">
        <v>44168</v>
      </c>
      <c r="D12" s="14" t="s">
        <v>58</v>
      </c>
      <c r="E12" s="14" t="s">
        <v>18</v>
      </c>
      <c r="F12" s="14" t="s">
        <v>59</v>
      </c>
      <c r="G12" s="14" t="s">
        <v>12</v>
      </c>
      <c r="H12" s="14" t="s">
        <v>39</v>
      </c>
      <c r="I12" s="14" t="s">
        <v>19</v>
      </c>
      <c r="J12" s="14" t="s">
        <v>46</v>
      </c>
      <c r="K12" s="14" t="s">
        <v>47</v>
      </c>
    </row>
    <row r="13" spans="2:11" ht="30" x14ac:dyDescent="0.25">
      <c r="B13" s="14">
        <f t="shared" si="0"/>
        <v>11</v>
      </c>
      <c r="C13" s="24">
        <v>44169</v>
      </c>
      <c r="D13" s="23" t="s">
        <v>60</v>
      </c>
      <c r="E13" s="23" t="s">
        <v>22</v>
      </c>
      <c r="F13" s="23" t="s">
        <v>15</v>
      </c>
      <c r="G13" s="23" t="s">
        <v>12</v>
      </c>
      <c r="H13" s="23" t="s">
        <v>39</v>
      </c>
      <c r="I13" s="23" t="s">
        <v>19</v>
      </c>
      <c r="J13" s="23" t="s">
        <v>46</v>
      </c>
      <c r="K13" s="23" t="s">
        <v>47</v>
      </c>
    </row>
    <row r="14" spans="2:11" ht="30" x14ac:dyDescent="0.25">
      <c r="B14" s="14">
        <f t="shared" si="0"/>
        <v>12</v>
      </c>
      <c r="C14" s="24">
        <v>44169</v>
      </c>
      <c r="D14" s="23" t="s">
        <v>56</v>
      </c>
      <c r="E14" s="23" t="s">
        <v>73</v>
      </c>
      <c r="F14" s="23" t="s">
        <v>10</v>
      </c>
      <c r="G14" s="23" t="s">
        <v>12</v>
      </c>
      <c r="H14" s="23" t="s">
        <v>45</v>
      </c>
      <c r="I14" s="23" t="s">
        <v>19</v>
      </c>
      <c r="J14" s="23" t="s">
        <v>46</v>
      </c>
      <c r="K14" s="23" t="s">
        <v>47</v>
      </c>
    </row>
    <row r="15" spans="2:11" ht="30" x14ac:dyDescent="0.25">
      <c r="B15" s="14">
        <f t="shared" si="0"/>
        <v>13</v>
      </c>
      <c r="C15" s="15">
        <v>44172</v>
      </c>
      <c r="D15" s="14" t="s">
        <v>81</v>
      </c>
      <c r="E15" s="14" t="s">
        <v>22</v>
      </c>
      <c r="F15" s="14" t="s">
        <v>15</v>
      </c>
      <c r="G15" s="14" t="s">
        <v>12</v>
      </c>
      <c r="H15" s="14" t="s">
        <v>39</v>
      </c>
      <c r="I15" s="14" t="s">
        <v>19</v>
      </c>
      <c r="J15" s="14" t="s">
        <v>46</v>
      </c>
      <c r="K15" s="14" t="s">
        <v>47</v>
      </c>
    </row>
    <row r="16" spans="2:11" ht="30" x14ac:dyDescent="0.25">
      <c r="B16" s="14">
        <f t="shared" si="0"/>
        <v>14</v>
      </c>
      <c r="C16" s="15">
        <v>44172</v>
      </c>
      <c r="D16" s="14" t="s">
        <v>82</v>
      </c>
      <c r="E16" s="14" t="s">
        <v>22</v>
      </c>
      <c r="F16" s="14" t="s">
        <v>15</v>
      </c>
      <c r="G16" s="14" t="s">
        <v>12</v>
      </c>
      <c r="H16" s="14" t="s">
        <v>39</v>
      </c>
      <c r="I16" s="14" t="s">
        <v>19</v>
      </c>
      <c r="J16" s="14" t="s">
        <v>46</v>
      </c>
      <c r="K16" s="14" t="s">
        <v>47</v>
      </c>
    </row>
    <row r="17" spans="2:11" ht="60" x14ac:dyDescent="0.25">
      <c r="B17" s="14">
        <f t="shared" si="0"/>
        <v>15</v>
      </c>
      <c r="C17" s="14" t="s">
        <v>33</v>
      </c>
      <c r="D17" s="14" t="s">
        <v>34</v>
      </c>
      <c r="E17" s="14" t="s">
        <v>30</v>
      </c>
      <c r="F17" s="14" t="s">
        <v>10</v>
      </c>
      <c r="G17" s="14" t="s">
        <v>13</v>
      </c>
      <c r="H17" s="14"/>
      <c r="I17" s="14" t="s">
        <v>21</v>
      </c>
      <c r="J17" s="14" t="s">
        <v>48</v>
      </c>
      <c r="K17" s="14" t="s">
        <v>49</v>
      </c>
    </row>
    <row r="18" spans="2:11" ht="30" x14ac:dyDescent="0.25">
      <c r="B18" s="14">
        <f t="shared" si="0"/>
        <v>16</v>
      </c>
      <c r="C18" s="22" t="s">
        <v>76</v>
      </c>
      <c r="D18" s="16" t="s">
        <v>77</v>
      </c>
      <c r="E18" s="14" t="s">
        <v>14</v>
      </c>
      <c r="F18" s="16" t="s">
        <v>78</v>
      </c>
      <c r="G18" s="14" t="s">
        <v>13</v>
      </c>
      <c r="H18" s="22"/>
      <c r="I18" s="22"/>
      <c r="J18" s="14" t="s">
        <v>48</v>
      </c>
      <c r="K18" s="16" t="s">
        <v>49</v>
      </c>
    </row>
    <row r="19" spans="2:11" ht="45" x14ac:dyDescent="0.25">
      <c r="B19" s="14">
        <f t="shared" si="0"/>
        <v>17</v>
      </c>
      <c r="C19" s="15">
        <v>44173</v>
      </c>
      <c r="D19" s="14" t="s">
        <v>85</v>
      </c>
      <c r="E19" s="14" t="s">
        <v>22</v>
      </c>
      <c r="F19" s="14"/>
      <c r="G19" s="14" t="s">
        <v>12</v>
      </c>
      <c r="H19" s="14" t="s">
        <v>39</v>
      </c>
      <c r="I19" s="14" t="s">
        <v>19</v>
      </c>
      <c r="J19" s="14" t="s">
        <v>46</v>
      </c>
      <c r="K19" s="14" t="s">
        <v>47</v>
      </c>
    </row>
    <row r="20" spans="2:11" ht="45" x14ac:dyDescent="0.25">
      <c r="B20" s="14">
        <f t="shared" si="0"/>
        <v>18</v>
      </c>
      <c r="C20" s="15">
        <v>44173</v>
      </c>
      <c r="D20" s="14" t="s">
        <v>86</v>
      </c>
      <c r="E20" s="14" t="s">
        <v>22</v>
      </c>
      <c r="F20" s="14"/>
      <c r="G20" s="14" t="s">
        <v>11</v>
      </c>
      <c r="H20" s="14" t="s">
        <v>40</v>
      </c>
      <c r="I20" s="14" t="s">
        <v>19</v>
      </c>
      <c r="J20" s="14" t="s">
        <v>43</v>
      </c>
      <c r="K20" s="14" t="s">
        <v>44</v>
      </c>
    </row>
    <row r="21" spans="2:11" ht="30" x14ac:dyDescent="0.25">
      <c r="B21" s="14">
        <f t="shared" si="0"/>
        <v>19</v>
      </c>
      <c r="C21" s="15">
        <v>44174</v>
      </c>
      <c r="D21" s="14" t="s">
        <v>56</v>
      </c>
      <c r="E21" s="14" t="s">
        <v>73</v>
      </c>
      <c r="F21" s="14" t="s">
        <v>26</v>
      </c>
      <c r="G21" s="14" t="s">
        <v>12</v>
      </c>
      <c r="H21" s="14" t="s">
        <v>45</v>
      </c>
      <c r="I21" s="14" t="s">
        <v>19</v>
      </c>
      <c r="J21" s="14" t="s">
        <v>46</v>
      </c>
      <c r="K21" s="16" t="s">
        <v>47</v>
      </c>
    </row>
    <row r="22" spans="2:11" ht="30" x14ac:dyDescent="0.25">
      <c r="B22" s="14">
        <f t="shared" si="0"/>
        <v>20</v>
      </c>
      <c r="C22" s="15">
        <v>44174</v>
      </c>
      <c r="D22" s="14" t="s">
        <v>20</v>
      </c>
      <c r="E22" s="14" t="s">
        <v>18</v>
      </c>
      <c r="F22" s="14" t="s">
        <v>15</v>
      </c>
      <c r="G22" s="14" t="s">
        <v>12</v>
      </c>
      <c r="H22" s="14" t="s">
        <v>45</v>
      </c>
      <c r="I22" s="14" t="s">
        <v>21</v>
      </c>
      <c r="J22" s="14" t="s">
        <v>46</v>
      </c>
      <c r="K22" s="14" t="s">
        <v>47</v>
      </c>
    </row>
    <row r="23" spans="2:11" ht="60" x14ac:dyDescent="0.25">
      <c r="B23" s="14">
        <f t="shared" si="0"/>
        <v>21</v>
      </c>
      <c r="C23" s="15">
        <v>44174</v>
      </c>
      <c r="D23" s="14" t="s">
        <v>62</v>
      </c>
      <c r="E23" s="14" t="s">
        <v>18</v>
      </c>
      <c r="F23" s="14" t="s">
        <v>15</v>
      </c>
      <c r="G23" s="14" t="s">
        <v>12</v>
      </c>
      <c r="H23" s="14" t="s">
        <v>39</v>
      </c>
      <c r="I23" s="14" t="s">
        <v>19</v>
      </c>
      <c r="J23" s="14" t="s">
        <v>46</v>
      </c>
      <c r="K23" s="14" t="s">
        <v>47</v>
      </c>
    </row>
    <row r="24" spans="2:11" ht="60" x14ac:dyDescent="0.25">
      <c r="B24" s="14">
        <f t="shared" si="0"/>
        <v>22</v>
      </c>
      <c r="C24" s="15">
        <v>44174</v>
      </c>
      <c r="D24" s="14" t="s">
        <v>63</v>
      </c>
      <c r="E24" s="14" t="s">
        <v>18</v>
      </c>
      <c r="F24" s="14" t="s">
        <v>15</v>
      </c>
      <c r="G24" s="14" t="s">
        <v>12</v>
      </c>
      <c r="H24" s="14" t="s">
        <v>39</v>
      </c>
      <c r="I24" s="14" t="s">
        <v>19</v>
      </c>
      <c r="J24" s="14" t="s">
        <v>46</v>
      </c>
      <c r="K24" s="14" t="s">
        <v>47</v>
      </c>
    </row>
    <row r="25" spans="2:11" ht="60" x14ac:dyDescent="0.25">
      <c r="B25" s="14">
        <f t="shared" si="0"/>
        <v>23</v>
      </c>
      <c r="C25" s="12">
        <v>44174</v>
      </c>
      <c r="D25" s="7" t="s">
        <v>32</v>
      </c>
      <c r="E25" s="7" t="s">
        <v>29</v>
      </c>
      <c r="F25" s="7" t="s">
        <v>10</v>
      </c>
      <c r="G25" s="8" t="s">
        <v>13</v>
      </c>
      <c r="H25" s="7"/>
      <c r="I25" s="7"/>
      <c r="J25" s="7" t="s">
        <v>48</v>
      </c>
      <c r="K25" s="8" t="s">
        <v>49</v>
      </c>
    </row>
    <row r="26" spans="2:11" ht="45" x14ac:dyDescent="0.25">
      <c r="B26" s="14">
        <f t="shared" si="0"/>
        <v>24</v>
      </c>
      <c r="C26" s="15">
        <v>44175</v>
      </c>
      <c r="D26" s="14" t="s">
        <v>64</v>
      </c>
      <c r="E26" s="14" t="s">
        <v>18</v>
      </c>
      <c r="F26" s="14" t="s">
        <v>15</v>
      </c>
      <c r="G26" s="14" t="s">
        <v>12</v>
      </c>
      <c r="H26" s="14" t="s">
        <v>39</v>
      </c>
      <c r="I26" s="14" t="s">
        <v>19</v>
      </c>
      <c r="J26" s="14" t="s">
        <v>46</v>
      </c>
      <c r="K26" s="14" t="s">
        <v>47</v>
      </c>
    </row>
    <row r="27" spans="2:11" ht="45" x14ac:dyDescent="0.25">
      <c r="B27" s="14">
        <f t="shared" si="0"/>
        <v>25</v>
      </c>
      <c r="C27" s="15">
        <v>44176</v>
      </c>
      <c r="D27" s="14" t="s">
        <v>65</v>
      </c>
      <c r="E27" s="14" t="s">
        <v>66</v>
      </c>
      <c r="F27" s="14" t="s">
        <v>67</v>
      </c>
      <c r="G27" s="14" t="s">
        <v>12</v>
      </c>
      <c r="H27" s="14" t="s">
        <v>68</v>
      </c>
      <c r="I27" s="11" t="s">
        <v>19</v>
      </c>
      <c r="J27" s="21" t="s">
        <v>46</v>
      </c>
      <c r="K27" s="11" t="s">
        <v>47</v>
      </c>
    </row>
    <row r="28" spans="2:11" ht="45" x14ac:dyDescent="0.25">
      <c r="B28" s="14">
        <f t="shared" si="0"/>
        <v>26</v>
      </c>
      <c r="C28" s="17">
        <v>44176</v>
      </c>
      <c r="D28" s="17" t="s">
        <v>25</v>
      </c>
      <c r="E28" s="14"/>
      <c r="F28" s="14" t="s">
        <v>10</v>
      </c>
      <c r="G28" s="14" t="s">
        <v>17</v>
      </c>
      <c r="H28" s="14" t="s">
        <v>39</v>
      </c>
      <c r="I28" s="14" t="s">
        <v>19</v>
      </c>
      <c r="J28" s="14" t="s">
        <v>50</v>
      </c>
      <c r="K28" s="14" t="s">
        <v>51</v>
      </c>
    </row>
    <row r="29" spans="2:11" ht="75" x14ac:dyDescent="0.25">
      <c r="B29" s="14">
        <f t="shared" si="0"/>
        <v>27</v>
      </c>
      <c r="C29" s="17">
        <v>44180</v>
      </c>
      <c r="D29" s="14" t="s">
        <v>23</v>
      </c>
      <c r="E29" s="14" t="s">
        <v>24</v>
      </c>
      <c r="F29" s="14" t="s">
        <v>15</v>
      </c>
      <c r="G29" s="14" t="s">
        <v>11</v>
      </c>
      <c r="H29" s="14" t="s">
        <v>39</v>
      </c>
      <c r="I29" s="14" t="s">
        <v>19</v>
      </c>
      <c r="J29" s="14" t="s">
        <v>43</v>
      </c>
      <c r="K29" s="14" t="s">
        <v>44</v>
      </c>
    </row>
    <row r="30" spans="2:11" ht="45" x14ac:dyDescent="0.25">
      <c r="B30" s="14">
        <f t="shared" si="0"/>
        <v>28</v>
      </c>
      <c r="C30" s="15">
        <v>44180</v>
      </c>
      <c r="D30" s="14" t="s">
        <v>65</v>
      </c>
      <c r="E30" s="14" t="s">
        <v>66</v>
      </c>
      <c r="F30" s="14" t="s">
        <v>67</v>
      </c>
      <c r="G30" s="14" t="s">
        <v>12</v>
      </c>
      <c r="H30" s="14" t="s">
        <v>68</v>
      </c>
      <c r="I30" s="14" t="s">
        <v>19</v>
      </c>
      <c r="J30" s="20" t="s">
        <v>46</v>
      </c>
      <c r="K30" s="14" t="s">
        <v>47</v>
      </c>
    </row>
    <row r="31" spans="2:11" ht="45" x14ac:dyDescent="0.25">
      <c r="B31" s="14">
        <f t="shared" si="0"/>
        <v>29</v>
      </c>
      <c r="C31" s="15" t="s">
        <v>83</v>
      </c>
      <c r="D31" s="14" t="s">
        <v>84</v>
      </c>
      <c r="E31" s="14" t="s">
        <v>16</v>
      </c>
      <c r="F31" s="14" t="s">
        <v>8</v>
      </c>
      <c r="G31" s="14" t="s">
        <v>9</v>
      </c>
      <c r="H31" s="14" t="s">
        <v>68</v>
      </c>
      <c r="I31" s="14" t="s">
        <v>19</v>
      </c>
      <c r="J31" s="25" t="s">
        <v>52</v>
      </c>
      <c r="K31" s="14">
        <v>89176416009</v>
      </c>
    </row>
    <row r="32" spans="2:11" ht="60" x14ac:dyDescent="0.25">
      <c r="B32" s="14">
        <f t="shared" si="0"/>
        <v>30</v>
      </c>
      <c r="C32" s="17">
        <v>44183</v>
      </c>
      <c r="D32" s="14" t="s">
        <v>35</v>
      </c>
      <c r="E32" s="14" t="s">
        <v>29</v>
      </c>
      <c r="F32" s="14" t="s">
        <v>10</v>
      </c>
      <c r="G32" s="14" t="s">
        <v>13</v>
      </c>
      <c r="H32" s="14"/>
      <c r="I32" s="14"/>
      <c r="J32" s="14" t="s">
        <v>48</v>
      </c>
      <c r="K32" s="14" t="s">
        <v>49</v>
      </c>
    </row>
    <row r="33" spans="2:11" ht="60" x14ac:dyDescent="0.25">
      <c r="B33" s="14">
        <f t="shared" si="0"/>
        <v>31</v>
      </c>
      <c r="C33" s="17" t="s">
        <v>87</v>
      </c>
      <c r="D33" s="14" t="s">
        <v>36</v>
      </c>
      <c r="E33" s="14" t="s">
        <v>30</v>
      </c>
      <c r="F33" s="14" t="s">
        <v>10</v>
      </c>
      <c r="G33" s="14" t="s">
        <v>13</v>
      </c>
      <c r="H33" s="14"/>
      <c r="I33" s="14"/>
      <c r="J33" s="14" t="s">
        <v>48</v>
      </c>
      <c r="K33" s="14" t="s">
        <v>49</v>
      </c>
    </row>
    <row r="34" spans="2:11" ht="60" x14ac:dyDescent="0.25">
      <c r="B34" s="14">
        <f t="shared" si="0"/>
        <v>32</v>
      </c>
      <c r="C34" s="15">
        <v>44189</v>
      </c>
      <c r="D34" s="7" t="s">
        <v>31</v>
      </c>
      <c r="E34" s="7" t="s">
        <v>29</v>
      </c>
      <c r="F34" s="7" t="s">
        <v>10</v>
      </c>
      <c r="G34" s="7" t="s">
        <v>13</v>
      </c>
      <c r="H34" s="7"/>
      <c r="I34" s="7"/>
      <c r="J34" s="7" t="s">
        <v>48</v>
      </c>
      <c r="K34" s="8" t="s">
        <v>49</v>
      </c>
    </row>
  </sheetData>
  <protectedRanges>
    <protectedRange password="CC29" sqref="B3:B34" name="Диапазон1_5_3_2_28_1"/>
    <protectedRange password="CC29" sqref="F17" name="Диапазон1_3_1_1_1_1"/>
  </protectedRanges>
  <hyperlinks>
    <hyperlink ref="J27" r:id="rId1"/>
    <hyperlink ref="J30" r:id="rId2"/>
    <hyperlink ref="J9" r:id="rId3"/>
    <hyperlink ref="J31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 1 квартал</vt:lpstr>
      <vt:lpstr>Лист1</vt:lpstr>
      <vt:lpstr>2 квартал</vt:lpstr>
      <vt:lpstr>3 квартал</vt:lpstr>
      <vt:lpstr>4 квартал</vt:lpstr>
      <vt:lpstr>Среда</vt:lpstr>
      <vt:lpstr>'4 квартал'!Заголовки_для_печати</vt:lpstr>
      <vt:lpstr>'4 квартал'!Область_печати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2020-12-08T12:38:53Z</cp:lastPrinted>
  <dcterms:created xsi:type="dcterms:W3CDTF">2020-01-28T06:49:41Z</dcterms:created>
  <dcterms:modified xsi:type="dcterms:W3CDTF">2022-02-24T22:45:52Z</dcterms:modified>
</cp:coreProperties>
</file>